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filterPrivacy="1" codeName="ThisWorkbook"/>
  <xr:revisionPtr revIDLastSave="0" documentId="13_ncr:1_{C4451C03-4F90-4F8F-BD70-B708F41F14B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dice" sheetId="125" r:id="rId1"/>
    <sheet name="Index" sheetId="126" r:id="rId2"/>
    <sheet name="1" sheetId="27" r:id="rId3"/>
    <sheet name="2" sheetId="38" r:id="rId4"/>
    <sheet name="3" sheetId="49" r:id="rId5"/>
    <sheet name="4" sheetId="60" r:id="rId6"/>
    <sheet name="5" sheetId="72" r:id="rId7"/>
    <sheet name="6" sheetId="83" r:id="rId8"/>
    <sheet name="7" sheetId="94" r:id="rId9"/>
    <sheet name="8" sheetId="105" r:id="rId10"/>
    <sheet name="9" sheetId="116" r:id="rId11"/>
    <sheet name="10" sheetId="28" r:id="rId12"/>
    <sheet name="11" sheetId="29" r:id="rId13"/>
    <sheet name="12" sheetId="30" r:id="rId14"/>
    <sheet name="13" sheetId="31" r:id="rId15"/>
    <sheet name="14" sheetId="32" r:id="rId16"/>
    <sheet name="15" sheetId="33" r:id="rId17"/>
    <sheet name="16" sheetId="34" r:id="rId18"/>
    <sheet name="17" sheetId="35" r:id="rId19"/>
    <sheet name="18" sheetId="36" r:id="rId20"/>
    <sheet name="19" sheetId="37" r:id="rId21"/>
    <sheet name="20" sheetId="39" r:id="rId22"/>
    <sheet name="21" sheetId="40" r:id="rId23"/>
    <sheet name="22" sheetId="41" r:id="rId24"/>
    <sheet name="23" sheetId="42" r:id="rId25"/>
    <sheet name="24" sheetId="43" r:id="rId26"/>
    <sheet name="25" sheetId="44" r:id="rId27"/>
    <sheet name="26" sheetId="45" r:id="rId28"/>
    <sheet name="27" sheetId="46" r:id="rId29"/>
    <sheet name="28" sheetId="47" r:id="rId30"/>
    <sheet name="29" sheetId="48" r:id="rId31"/>
    <sheet name="30" sheetId="50" r:id="rId32"/>
    <sheet name="31" sheetId="51" r:id="rId33"/>
    <sheet name="32" sheetId="52" r:id="rId34"/>
    <sheet name="33" sheetId="53" r:id="rId35"/>
    <sheet name="34" sheetId="54" r:id="rId36"/>
    <sheet name="35" sheetId="55" r:id="rId37"/>
    <sheet name="36" sheetId="56" r:id="rId38"/>
    <sheet name="37" sheetId="57" r:id="rId39"/>
    <sheet name="38" sheetId="58" r:id="rId40"/>
    <sheet name="39" sheetId="59" r:id="rId41"/>
    <sheet name="40" sheetId="61" r:id="rId42"/>
    <sheet name="41" sheetId="62" r:id="rId43"/>
    <sheet name="42" sheetId="63" r:id="rId44"/>
    <sheet name="43" sheetId="64" r:id="rId45"/>
    <sheet name="44" sheetId="65" r:id="rId46"/>
    <sheet name="45" sheetId="66" r:id="rId47"/>
    <sheet name="46" sheetId="67" r:id="rId48"/>
    <sheet name="47" sheetId="68" r:id="rId49"/>
    <sheet name="48_a." sheetId="69" r:id="rId50"/>
    <sheet name="48_b." sheetId="70" r:id="rId51"/>
    <sheet name="49" sheetId="71" r:id="rId52"/>
    <sheet name="50" sheetId="73" r:id="rId53"/>
    <sheet name="51" sheetId="74" r:id="rId54"/>
    <sheet name="52" sheetId="75" r:id="rId55"/>
    <sheet name="53" sheetId="76" r:id="rId56"/>
    <sheet name="54" sheetId="77" r:id="rId57"/>
    <sheet name="55" sheetId="78" r:id="rId58"/>
    <sheet name="56" sheetId="79" r:id="rId59"/>
    <sheet name="57" sheetId="80" r:id="rId60"/>
    <sheet name="58" sheetId="81" r:id="rId61"/>
    <sheet name="59" sheetId="82" r:id="rId62"/>
    <sheet name="60" sheetId="84" r:id="rId63"/>
    <sheet name="61" sheetId="85" r:id="rId64"/>
    <sheet name="62" sheetId="86" r:id="rId65"/>
    <sheet name="63" sheetId="87" r:id="rId66"/>
    <sheet name="64" sheetId="88" r:id="rId67"/>
    <sheet name="65" sheetId="89" r:id="rId68"/>
    <sheet name="66" sheetId="90" r:id="rId69"/>
    <sheet name="67" sheetId="91" r:id="rId70"/>
    <sheet name="68" sheetId="92" r:id="rId71"/>
    <sheet name="69" sheetId="93" r:id="rId72"/>
    <sheet name="70" sheetId="95" r:id="rId73"/>
    <sheet name="71" sheetId="96" r:id="rId74"/>
    <sheet name="72" sheetId="97" r:id="rId75"/>
    <sheet name="73" sheetId="98" r:id="rId76"/>
    <sheet name="74" sheetId="99" r:id="rId77"/>
    <sheet name="75" sheetId="100" r:id="rId78"/>
    <sheet name="76" sheetId="101" r:id="rId79"/>
    <sheet name="77" sheetId="102" r:id="rId80"/>
    <sheet name="78" sheetId="103" r:id="rId81"/>
    <sheet name="79" sheetId="104" r:id="rId82"/>
    <sheet name="80" sheetId="106" r:id="rId83"/>
    <sheet name="81" sheetId="107" r:id="rId84"/>
    <sheet name="82" sheetId="108" r:id="rId85"/>
    <sheet name="83" sheetId="109" r:id="rId86"/>
    <sheet name="84" sheetId="110" r:id="rId87"/>
    <sheet name="85" sheetId="111" r:id="rId88"/>
    <sheet name="86" sheetId="112" r:id="rId89"/>
    <sheet name="87" sheetId="113" r:id="rId90"/>
    <sheet name="88" sheetId="114" r:id="rId91"/>
    <sheet name="89" sheetId="115" r:id="rId92"/>
    <sheet name="90" sheetId="117" r:id="rId93"/>
    <sheet name="91" sheetId="118" r:id="rId94"/>
    <sheet name="92" sheetId="119" r:id="rId95"/>
    <sheet name="93" sheetId="120" r:id="rId96"/>
    <sheet name="94" sheetId="121" r:id="rId97"/>
    <sheet name="95" sheetId="122" r:id="rId98"/>
    <sheet name="96" sheetId="123" r:id="rId99"/>
    <sheet name="97" sheetId="124" r:id="rId10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76" l="1"/>
</calcChain>
</file>

<file path=xl/sharedStrings.xml><?xml version="1.0" encoding="utf-8"?>
<sst xmlns="http://schemas.openxmlformats.org/spreadsheetml/2006/main" count="2026" uniqueCount="1308">
  <si>
    <t xml:space="preserve">Area and population by NUTS 2, 2021 </t>
  </si>
  <si>
    <t>Área</t>
  </si>
  <si>
    <t>População 
residente ┴</t>
  </si>
  <si>
    <t>Densidade populacional ┴</t>
  </si>
  <si>
    <r>
      <t>km</t>
    </r>
    <r>
      <rPr>
        <b/>
        <vertAlign val="superscript"/>
        <sz val="6"/>
        <color indexed="8"/>
        <rFont val="Calibri"/>
        <family val="2"/>
      </rPr>
      <t>2</t>
    </r>
  </si>
  <si>
    <t>N.º</t>
  </si>
  <si>
    <r>
      <t>N.º/km</t>
    </r>
    <r>
      <rPr>
        <b/>
        <vertAlign val="superscript"/>
        <sz val="6"/>
        <color indexed="8"/>
        <rFont val="Calibri"/>
        <family val="2"/>
      </rPr>
      <t>2</t>
    </r>
  </si>
  <si>
    <t>Portugal</t>
  </si>
  <si>
    <t>Continente</t>
  </si>
  <si>
    <t>Norte</t>
  </si>
  <si>
    <t>Centro</t>
  </si>
  <si>
    <t>A. M. Lisboa</t>
  </si>
  <si>
    <t>Alentejo</t>
  </si>
  <si>
    <t>Algarve</t>
  </si>
  <si>
    <t>R. A. Açores</t>
  </si>
  <si>
    <t>R. A. Madeira</t>
  </si>
  <si>
    <r>
      <t>km</t>
    </r>
    <r>
      <rPr>
        <b/>
        <vertAlign val="superscript"/>
        <sz val="6"/>
        <color indexed="23"/>
        <rFont val="Calibri"/>
        <family val="2"/>
      </rPr>
      <t>2</t>
    </r>
  </si>
  <si>
    <t>No.</t>
  </si>
  <si>
    <r>
      <t>No./km</t>
    </r>
    <r>
      <rPr>
        <b/>
        <vertAlign val="superscript"/>
        <sz val="6"/>
        <color indexed="23"/>
        <rFont val="Calibri"/>
        <family val="2"/>
      </rPr>
      <t>2</t>
    </r>
  </si>
  <si>
    <t>Area</t>
  </si>
  <si>
    <t>Resident 
population ┴</t>
  </si>
  <si>
    <t>Population 
density ┴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</si>
  <si>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Ministério do Ambiente e Ação Climática - Direção-Geral do Território, a partir da Carta Administrativa Oficial de Portugal; Estimativas Provisórias da População Residente
</t>
    </r>
    <r>
      <rPr>
        <sz val="6"/>
        <color indexed="23"/>
        <rFont val="Calibri"/>
        <family val="2"/>
      </rPr>
      <t>Ministry for Environment and Climate Action - Directorate-General for Territorial, after the Official Administrative Map of Portugal; Statistics Portugal, Provisional Estimates of Resident Population</t>
    </r>
  </si>
  <si>
    <t>População residente em 31 de dezembro</t>
  </si>
  <si>
    <t>Resident population on 31 December</t>
  </si>
  <si>
    <t>Homem</t>
  </si>
  <si>
    <t>Mulher</t>
  </si>
  <si>
    <r>
      <rPr>
        <b/>
        <sz val="6"/>
        <rFont val="Calibri"/>
        <family val="2"/>
      </rP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>/</t>
    </r>
    <r>
      <rPr>
        <b/>
        <sz val="6"/>
        <color indexed="23"/>
        <rFont val="Calibri"/>
        <family val="2"/>
      </rPr>
      <t>No.</t>
    </r>
  </si>
  <si>
    <t>2021 ┴</t>
  </si>
  <si>
    <t>Male</t>
  </si>
  <si>
    <t>Female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</si>
  <si>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Estimativas Definitivas de População Residente e Estimativas Provisórias de População Residente e Exercício ad hoc de Estimativas de População Residente 2021
</t>
    </r>
    <r>
      <rPr>
        <sz val="6"/>
        <color indexed="23"/>
        <rFont val="Calibri"/>
        <family val="2"/>
      </rPr>
      <t xml:space="preserve">Statistics Portugal, Final Resident Population Estimates and Provisional Estimates of Resident Population and ad hoc exercise of Resident Population Estimates 2021
</t>
    </r>
  </si>
  <si>
    <t>Indicadores de População</t>
  </si>
  <si>
    <t>Population indicators</t>
  </si>
  <si>
    <r>
      <t xml:space="preserve">Índice de envelhecimento
</t>
    </r>
    <r>
      <rPr>
        <b/>
        <sz val="8"/>
        <rFont val="Calibri"/>
        <family val="2"/>
      </rPr>
      <t/>
    </r>
  </si>
  <si>
    <r>
      <t xml:space="preserve">Índice de dependência de idosas/os
</t>
    </r>
    <r>
      <rPr>
        <b/>
        <sz val="8"/>
        <rFont val="Calibri"/>
        <family val="2"/>
      </rPr>
      <t/>
    </r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</si>
  <si>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</t>
    </r>
    <r>
      <rPr>
        <b/>
        <sz val="6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</si>
  <si>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 xml:space="preserve"> </t>
  </si>
  <si>
    <t xml:space="preserve">Ageing ratio
</t>
  </si>
  <si>
    <t xml:space="preserve">Old-age dependency ratio 
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</si>
  <si>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Estimativas Anuais de População Residente e Exercício ad hoc de Estimativas de População Residente 2021
</t>
    </r>
    <r>
      <rPr>
        <sz val="6"/>
        <color indexed="23"/>
        <rFont val="Calibri"/>
        <family val="2"/>
      </rPr>
      <t xml:space="preserve">Annual estimates of resident population and ad hoc exercise of Resident Population Estimates 2021
</t>
    </r>
  </si>
  <si>
    <t>Taxa bruta de natalidade</t>
  </si>
  <si>
    <t>Taxa bruta de mortalidade</t>
  </si>
  <si>
    <t>‰</t>
  </si>
  <si>
    <t>Crude birth rate</t>
  </si>
  <si>
    <t>Crude death rate</t>
  </si>
  <si>
    <t>Esperança de vida</t>
  </si>
  <si>
    <t xml:space="preserve">Life expectancy </t>
  </si>
  <si>
    <t>Homens</t>
  </si>
  <si>
    <t>Mulheres</t>
  </si>
  <si>
    <t xml:space="preserve">Esperança de vida à nascença </t>
  </si>
  <si>
    <t>Esperança de vida aos 65 anos</t>
  </si>
  <si>
    <r>
      <t xml:space="preserve">Ano / </t>
    </r>
    <r>
      <rPr>
        <b/>
        <sz val="6"/>
        <color indexed="23"/>
        <rFont val="Calibri"/>
        <family val="2"/>
      </rPr>
      <t>Year</t>
    </r>
  </si>
  <si>
    <t>2007 - 2009</t>
  </si>
  <si>
    <t>2008 - 2010</t>
  </si>
  <si>
    <t>2009 - 2011</t>
  </si>
  <si>
    <t>2010 - 2012</t>
  </si>
  <si>
    <t>2011 - 2013</t>
  </si>
  <si>
    <t>2012 - 2014</t>
  </si>
  <si>
    <t>2013 - 2015</t>
  </si>
  <si>
    <t>2014 - 2016</t>
  </si>
  <si>
    <t>2015 - 2017</t>
  </si>
  <si>
    <t>2016 - 2018</t>
  </si>
  <si>
    <t>2017 - 2019</t>
  </si>
  <si>
    <t>2018 - 2020</t>
  </si>
  <si>
    <t>2019 - 2021</t>
  </si>
  <si>
    <t>Life expectancy at birth</t>
  </si>
  <si>
    <t xml:space="preserve"> Life expectancy at 65 years</t>
  </si>
  <si>
    <t>Males</t>
  </si>
  <si>
    <t>Females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</si>
  <si>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I.P, Tábuas Completas de Mortalidade
</t>
    </r>
    <r>
      <rPr>
        <sz val="6"/>
        <color indexed="23"/>
        <rFont val="Calibri"/>
        <family val="2"/>
      </rPr>
      <t>Statistics Portugal, Complete life tables</t>
    </r>
  </si>
  <si>
    <t>Alunas/os inscritas/os no ensino superior por área de estudo (CITE-F 2013)</t>
  </si>
  <si>
    <t>Students enrolled in tertiary education institutions by field of study (ISCED-F 2013)</t>
  </si>
  <si>
    <t>Área de estudo</t>
  </si>
  <si>
    <t>Sexo</t>
  </si>
  <si>
    <t>2005/2006</t>
  </si>
  <si>
    <t>2006/2007</t>
  </si>
  <si>
    <t>2007/2008</t>
  </si>
  <si>
    <t>2008/2009</t>
  </si>
  <si>
    <t>2009/2010</t>
  </si>
  <si>
    <t xml:space="preserve">2010/2011 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</si>
  <si>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</si>
  <si>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</si>
  <si>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</si>
  <si>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</si>
  <si>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</si>
  <si>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</si>
  <si>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</si>
  <si>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</si>
  <si>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2019/2020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</si>
  <si>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vertAlign val="superscript"/>
        <sz val="6"/>
        <color indexed="8"/>
        <rFont val="Calibri"/>
        <family val="2"/>
      </rPr>
      <t xml:space="preserve"> </t>
    </r>
    <r>
      <rPr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</si>
  <si>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Ciências empresariais, administração e direito
Business, management and law</t>
  </si>
  <si>
    <t>HM</t>
  </si>
  <si>
    <t>80 468</t>
  </si>
  <si>
    <t>Engenharia, indústrias transformadoras e construção
Engineering, manufacturing industries and construction</t>
  </si>
  <si>
    <t>78 830</t>
  </si>
  <si>
    <t>Saúde e proteção social
Health and social protection</t>
  </si>
  <si>
    <t>57 518</t>
  </si>
  <si>
    <t>Ciências sociais, jornalismo e informação
Social sciences, journalism and information</t>
  </si>
  <si>
    <t>40 280</t>
  </si>
  <si>
    <t>Artes e humanidades
Arts and humanities</t>
  </si>
  <si>
    <t>38 995</t>
  </si>
  <si>
    <t>Field of study</t>
  </si>
  <si>
    <t>Sex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</si>
  <si>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 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</si>
  <si>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t>Ensino/Educação 2019/2020</t>
  </si>
  <si>
    <t>Educational Institutions 2019/2020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</si>
  <si>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</si>
  <si>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Estabelecimentos de ensino</t>
  </si>
  <si>
    <t>Educational institutions</t>
  </si>
  <si>
    <t>Educação pré-escolar</t>
  </si>
  <si>
    <t>Pre-primary education</t>
  </si>
  <si>
    <t>Ensino básico</t>
  </si>
  <si>
    <t>Primary and lower secondary education</t>
  </si>
  <si>
    <t>Ensino secundário</t>
  </si>
  <si>
    <t>Upper secundary education</t>
  </si>
  <si>
    <t>Alunos/as matriculadas/as</t>
  </si>
  <si>
    <t>Students enrolled</t>
  </si>
  <si>
    <t xml:space="preserve">Ensino pós-secundário não superior </t>
  </si>
  <si>
    <t>Post-secondary non-tertiary education</t>
  </si>
  <si>
    <t>Pessoal docente</t>
  </si>
  <si>
    <t>Teaching staff</t>
  </si>
  <si>
    <t>Ensino básico e secundário</t>
  </si>
  <si>
    <t>Primary and lower secondary and upper secundary education</t>
  </si>
  <si>
    <t>Formadores/as
(escolas profissionais)</t>
  </si>
  <si>
    <t>Trainers 
(vocational schools)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</si>
  <si>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6"/>
        <color indexed="23"/>
        <rFont val="Calibri"/>
        <family val="2"/>
      </rPr>
      <t xml:space="preserve">Source: Ministry of Education and Ministry of Science, Technology and Higher Education -Directorate-General for Education and Science Statistics </t>
    </r>
  </si>
  <si>
    <t xml:space="preserve">  </t>
  </si>
  <si>
    <t>Ensino superior</t>
  </si>
  <si>
    <t>Tertiary education</t>
  </si>
  <si>
    <t>Estabelecimentos 
de ensino</t>
  </si>
  <si>
    <t>Alunas/os matriculadas/os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</si>
  <si>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</t>
    </r>
    <r>
      <rPr>
        <b/>
        <vertAlign val="superscript"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</si>
  <si>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</si>
  <si>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</si>
  <si>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</si>
  <si>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</si>
  <si>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</si>
  <si>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</si>
  <si>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</si>
  <si>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</si>
  <si>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</si>
  <si>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</si>
  <si>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</si>
  <si>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2020/2021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</si>
  <si>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-Direção-Geral de Estatísticas da Educação e Ciência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</si>
  <si>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t>Taxa de escolarização 2019/2020</t>
  </si>
  <si>
    <t>Educational attainment rate 2019/2020</t>
  </si>
  <si>
    <t>Taxa bruta 
de pré-escolarização</t>
  </si>
  <si>
    <t>Taxa bruta de escolarização</t>
  </si>
  <si>
    <t>Taxa de escolarização no ensino superior (alunas/os com idade entre 18 e 22 anos)</t>
  </si>
  <si>
    <t>%</t>
  </si>
  <si>
    <t>Pre-primary crude educational attainment rate</t>
  </si>
  <si>
    <t>Crude educational attainment rate</t>
  </si>
  <si>
    <t>Enrolment rate in tertiary education (students aged between 18 and 22 years old)</t>
  </si>
  <si>
    <t>Taxa de retenção e desistência no ensino básico</t>
  </si>
  <si>
    <t>Retention and desistance rate at primary and lower secondary education</t>
  </si>
  <si>
    <t>Total</t>
  </si>
  <si>
    <t>1º Ciclo</t>
  </si>
  <si>
    <t>2º Ciclo</t>
  </si>
  <si>
    <t>3º Ciclo</t>
  </si>
  <si>
    <t>2010/2011</t>
  </si>
  <si>
    <t>1st cycle</t>
  </si>
  <si>
    <t>2nd cycle</t>
  </si>
  <si>
    <t>Lower secondary education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</si>
  <si>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Ministério da Educação e Ministério da Ciência, Tecnologia e Ensino Superior -Direção-Geral de Estatísticas da Educação e Ciência 
</t>
    </r>
    <r>
      <rPr>
        <sz val="6"/>
        <color indexed="23"/>
        <rFont val="Calibri"/>
        <family val="2"/>
      </rPr>
      <t xml:space="preserve">Ministry of Education and Ministry of Science, Technology and Higher Education -Directorate-General for Education and Science Statistics </t>
    </r>
  </si>
  <si>
    <r>
      <t xml:space="preserve">Indicadores da cultura </t>
    </r>
    <r>
      <rPr>
        <sz val="7"/>
        <rFont val="Calibri"/>
        <family val="2"/>
      </rPr>
      <t>e lazer 2020</t>
    </r>
  </si>
  <si>
    <t>Culture and recreation Indicators 2020</t>
  </si>
  <si>
    <t>Publicações periódicas</t>
  </si>
  <si>
    <t>Peridodical publications</t>
  </si>
  <si>
    <t xml:space="preserve">    das quais:</t>
  </si>
  <si>
    <t xml:space="preserve">    of which:</t>
  </si>
  <si>
    <t>Em suporte papel e eletrónico simultaneamente</t>
  </si>
  <si>
    <t xml:space="preserve">In both paper and electronic support  </t>
  </si>
  <si>
    <t>Circulação total</t>
  </si>
  <si>
    <t>Total circulation</t>
  </si>
  <si>
    <t>dos quais:
Exemplares vendidos</t>
  </si>
  <si>
    <r>
      <rPr>
        <sz val="6"/>
        <color indexed="23"/>
        <rFont val="Calibri"/>
        <family val="2"/>
      </rPr>
      <t>of which:</t>
    </r>
    <r>
      <rPr>
        <sz val="6"/>
        <color indexed="23"/>
        <rFont val="Calibri"/>
        <family val="2"/>
      </rPr>
      <t xml:space="preserve">
Sold copies</t>
    </r>
  </si>
  <si>
    <t>Espetáculos ao vivo</t>
  </si>
  <si>
    <t>Live shows</t>
  </si>
  <si>
    <t>Sessões</t>
  </si>
  <si>
    <t>Performances</t>
  </si>
  <si>
    <t>Espectadores/as</t>
  </si>
  <si>
    <t>Spectators</t>
  </si>
  <si>
    <t xml:space="preserve">Museus </t>
  </si>
  <si>
    <t>Museums</t>
  </si>
  <si>
    <t xml:space="preserve">Visitantes </t>
  </si>
  <si>
    <t xml:space="preserve">Visitors </t>
  </si>
  <si>
    <t>Jardins zoológicos, jardins botânicos e aquários</t>
  </si>
  <si>
    <t>Zoological gardens, botanical gardens and aquariums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</si>
  <si>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 Cultura
</t>
    </r>
    <r>
      <rPr>
        <sz val="6"/>
        <color indexed="23"/>
        <rFont val="Calibri"/>
        <family val="2"/>
      </rPr>
      <t>Statistics Portugal,Cultural Statistics</t>
    </r>
  </si>
  <si>
    <r>
      <t>Nota/</t>
    </r>
    <r>
      <rPr>
        <sz val="6"/>
        <color indexed="55"/>
        <rFont val="Calibri"/>
        <family val="2"/>
      </rPr>
      <t>Note</t>
    </r>
    <r>
      <rPr>
        <sz val="6"/>
        <color indexed="8"/>
        <rFont val="Calibri"/>
        <family val="2"/>
      </rPr>
      <t xml:space="preserve"> 
Museus que cumprem os critérios de seleção.
</t>
    </r>
    <r>
      <rPr>
        <sz val="6"/>
        <color indexed="55"/>
        <rFont val="Calibri"/>
        <family val="2"/>
      </rPr>
      <t>Museums that fulfilled the selection criteria.</t>
    </r>
  </si>
  <si>
    <r>
      <t xml:space="preserve">Indicadores da cultura </t>
    </r>
    <r>
      <rPr>
        <sz val="7"/>
        <rFont val="Calibri"/>
        <family val="2"/>
      </rPr>
      <t>e lazer 2021</t>
    </r>
  </si>
  <si>
    <t>Culture and recreation Indicators 2021</t>
  </si>
  <si>
    <t>Cinema</t>
  </si>
  <si>
    <t>Recintos</t>
  </si>
  <si>
    <t>Sessions</t>
  </si>
  <si>
    <r>
      <t>Spectators</t>
    </r>
    <r>
      <rPr>
        <sz val="6"/>
        <color indexed="23"/>
        <rFont val="Calibri"/>
        <family val="2"/>
      </rPr>
      <t xml:space="preserve"> </t>
    </r>
  </si>
  <si>
    <t>Principais sistemas montanhosos</t>
  </si>
  <si>
    <t>Major mountain systems</t>
  </si>
  <si>
    <t>Designação</t>
  </si>
  <si>
    <t>Local</t>
  </si>
  <si>
    <t>Altitude máxima (m)</t>
  </si>
  <si>
    <t>Pico</t>
  </si>
  <si>
    <t>R. A. Açores - Pico</t>
  </si>
  <si>
    <t>Estrela</t>
  </si>
  <si>
    <t>Continente - Centro</t>
  </si>
  <si>
    <t>Pico Ruivo de Santana</t>
  </si>
  <si>
    <t>R. A. Madeira - Madeira</t>
  </si>
  <si>
    <t>Pico do Areeiro</t>
  </si>
  <si>
    <t>Pico Ruivo do Paul</t>
  </si>
  <si>
    <t>Denomination</t>
  </si>
  <si>
    <t>Locality</t>
  </si>
  <si>
    <t>Maximum altitude (m)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</si>
  <si>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>Ministério do Ambiente e Ação Climática - Direção-Geral do Território, a partir da Série Cartográfica Nacional à escala 1:50 000</t>
    </r>
    <r>
      <rPr>
        <sz val="6"/>
        <color indexed="23"/>
        <rFont val="Calibri"/>
        <family val="2"/>
      </rPr>
      <t xml:space="preserve">
 Ministry for Environment and Climate Action - Directorate-General for the Territorial Development, after the National Cartographic Series at 1:50 000 scale</t>
    </r>
  </si>
  <si>
    <t>Espectadores/as de cinema 2021</t>
  </si>
  <si>
    <t>Cinema spectators 2021</t>
  </si>
  <si>
    <r>
      <rPr>
        <b/>
        <sz val="6"/>
        <color indexed="8"/>
        <rFont val="Calibri"/>
        <family val="2"/>
      </rPr>
      <t>N.º /</t>
    </r>
    <r>
      <rPr>
        <b/>
        <sz val="6"/>
        <color indexed="45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</si>
  <si>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 xml:space="preserve">Fonte: ICA, Instituto do Cinema e do Audiovisual, I.P.
Source: ICA - Cinema and Audiovisual Institute
</t>
  </si>
  <si>
    <t>Despesas das câmaras municipais 2020</t>
  </si>
  <si>
    <t>Local administration expenditures 2020</t>
  </si>
  <si>
    <t>Atividades culturais e criativas</t>
  </si>
  <si>
    <t>Atividades e equipamentos desportivos</t>
  </si>
  <si>
    <r>
      <t xml:space="preserve">Milhares de € / Thousand </t>
    </r>
    <r>
      <rPr>
        <b/>
        <sz val="7"/>
        <color indexed="23"/>
        <rFont val="Calibri"/>
        <family val="2"/>
      </rPr>
      <t>€</t>
    </r>
  </si>
  <si>
    <t xml:space="preserve">Norte </t>
  </si>
  <si>
    <t>A. M.Lisboa</t>
  </si>
  <si>
    <t>R.A. Açores</t>
  </si>
  <si>
    <t>R.A. Madeira</t>
  </si>
  <si>
    <t>Cultural and creative activities</t>
  </si>
  <si>
    <t>Sports activities and equipments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</si>
  <si>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 
INE, I.P., Estatísticas da Cultura
</t>
    </r>
    <r>
      <rPr>
        <sz val="6"/>
        <color indexed="23"/>
        <rFont val="Calibri"/>
        <family val="2"/>
      </rPr>
      <t>Statistics Portugal, Cultural Statistics</t>
    </r>
  </si>
  <si>
    <t>Indicadores de saúde</t>
  </si>
  <si>
    <t>Health indicators</t>
  </si>
  <si>
    <t>Enfermeiras/os por
1 000 habitantes</t>
  </si>
  <si>
    <t>Médicas/os por
1 000 habitantes</t>
  </si>
  <si>
    <r>
      <t>N.</t>
    </r>
    <r>
      <rPr>
        <b/>
        <vertAlign val="superscript"/>
        <sz val="6"/>
        <rFont val="Calibri"/>
        <family val="2"/>
      </rPr>
      <t xml:space="preserve">o </t>
    </r>
    <r>
      <rPr>
        <b/>
        <sz val="6"/>
        <rFont val="Calibri"/>
        <family val="2"/>
      </rPr>
      <t xml:space="preserve">/ </t>
    </r>
    <r>
      <rPr>
        <b/>
        <sz val="6"/>
        <color indexed="55"/>
        <rFont val="Calibri"/>
        <family val="2"/>
      </rPr>
      <t>No.</t>
    </r>
  </si>
  <si>
    <t>┴</t>
  </si>
  <si>
    <t>Nurses per 
1 000 inhabitants</t>
  </si>
  <si>
    <t>Medical doctors per 
1 000 inhabitants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</si>
  <si>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Pessoal de Saúde
</t>
    </r>
    <r>
      <rPr>
        <sz val="6"/>
        <color indexed="23"/>
        <rFont val="Calibri"/>
        <family val="2"/>
      </rPr>
      <t>Statistics Portugal, Health Personnel Statistics</t>
    </r>
  </si>
  <si>
    <t>Taxas de mortalidade</t>
  </si>
  <si>
    <t>Mortality rates</t>
  </si>
  <si>
    <t>Infantil</t>
  </si>
  <si>
    <t>Neonatal</t>
  </si>
  <si>
    <t>Doenças do aparelho circulatório</t>
  </si>
  <si>
    <t>Tumores malignos</t>
  </si>
  <si>
    <t>Rc</t>
  </si>
  <si>
    <t>x</t>
  </si>
  <si>
    <t>Infant</t>
  </si>
  <si>
    <t xml:space="preserve">Neonatal  </t>
  </si>
  <si>
    <t>Circulatory system diseases</t>
  </si>
  <si>
    <t>Malignant neoplasms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</si>
  <si>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Óbitos por Causas de Morte
</t>
    </r>
    <r>
      <rPr>
        <sz val="6"/>
        <color indexed="23"/>
        <rFont val="Calibri"/>
        <family val="2"/>
      </rPr>
      <t>Statistics Portugal, Morbility by Cause of Death</t>
    </r>
  </si>
  <si>
    <t>Indicadores de saúde 2020</t>
  </si>
  <si>
    <t>Health indicators 2020</t>
  </si>
  <si>
    <t xml:space="preserve">Médicas/os </t>
  </si>
  <si>
    <t>Medical doctors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</si>
  <si>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das Farmácias, Estatísticas do Pessoal de Saúde
</t>
    </r>
    <r>
      <rPr>
        <sz val="6"/>
        <color indexed="23"/>
        <rFont val="Calibri"/>
        <family val="2"/>
      </rPr>
      <t>Statistics Portugal, Pharmacies Statistics, Health Personnel Statistics</t>
    </r>
  </si>
  <si>
    <t>Indicadores de saúde 2021</t>
  </si>
  <si>
    <t>Health indicators 2021</t>
  </si>
  <si>
    <t>Farmácias</t>
  </si>
  <si>
    <t>Pharmacies</t>
  </si>
  <si>
    <t>Farmacêuticas/os de oficina</t>
  </si>
  <si>
    <t>Laboratory pharmacists</t>
  </si>
  <si>
    <t>Técnicas/os de farmácia</t>
  </si>
  <si>
    <t>Pharmacy professionals</t>
  </si>
  <si>
    <t xml:space="preserve">Postos farmacêuticos móveis </t>
  </si>
  <si>
    <t>Mobile medicine depots</t>
  </si>
  <si>
    <t xml:space="preserve">Duração média habitual do horário semanal </t>
  </si>
  <si>
    <t xml:space="preserve">Average duration of weekly working time </t>
  </si>
  <si>
    <r>
      <t xml:space="preserve">Hora / </t>
    </r>
    <r>
      <rPr>
        <b/>
        <sz val="6"/>
        <color indexed="9"/>
        <rFont val="Calibri"/>
        <family val="2"/>
      </rPr>
      <t>Hour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</si>
  <si>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 Emprego
</t>
    </r>
    <r>
      <rPr>
        <sz val="6"/>
        <color indexed="23"/>
        <rFont val="Calibri"/>
        <family val="2"/>
      </rPr>
      <t>Statistics Portugal, Labour Force Survey</t>
    </r>
  </si>
  <si>
    <t>Indicadores do trabalho 2021</t>
  </si>
  <si>
    <t>Labour force indicators 2021</t>
  </si>
  <si>
    <t>População ativa</t>
  </si>
  <si>
    <t>Active population</t>
  </si>
  <si>
    <t>População empregada</t>
  </si>
  <si>
    <t>Employed population</t>
  </si>
  <si>
    <t>População desempregada</t>
  </si>
  <si>
    <t>Unemployed population</t>
  </si>
  <si>
    <t>Empregadas/os no setor terciário no total de empregadas/os</t>
  </si>
  <si>
    <t>Population employed in tertiary sector (services) as a share of total employment</t>
  </si>
  <si>
    <t>Empregadas/os a tempo completo no total de empregadas/os</t>
  </si>
  <si>
    <t>Full-time employment as a share of total employment</t>
  </si>
  <si>
    <t>Empregadas/os por conta própria no total de empregadas/os</t>
  </si>
  <si>
    <t>Self-employed persons as a share of total employment</t>
  </si>
  <si>
    <t>Empregadas/os por conta de outrem no total de empregadas/os</t>
  </si>
  <si>
    <t>Employees as a share of total employment</t>
  </si>
  <si>
    <t>Proporção de desempregadas/os de longa duração</t>
  </si>
  <si>
    <t>Proportion of long-term unemployed population</t>
  </si>
  <si>
    <t>Taxa de desemprego - Total</t>
  </si>
  <si>
    <t>Unemployment rate - Total</t>
  </si>
  <si>
    <t>Taxa de desemprego - Mulheres</t>
  </si>
  <si>
    <t>Unemployment rate - Female</t>
  </si>
  <si>
    <t>Taxa de desemprego - 15-24 anos</t>
  </si>
  <si>
    <t>Unemployment rate - 15-24 years</t>
  </si>
  <si>
    <t xml:space="preserve">Taxa de emprego </t>
  </si>
  <si>
    <t xml:space="preserve">Employment rate </t>
  </si>
  <si>
    <t xml:space="preserve">Homens </t>
  </si>
  <si>
    <t>15-24 anos</t>
  </si>
  <si>
    <t>2011 ┴</t>
  </si>
  <si>
    <t>15-24 years</t>
  </si>
  <si>
    <t>População empregada e desempregada segundo o grupo etário 2021</t>
  </si>
  <si>
    <t>Employed and Unemployed population according to age group 2021</t>
  </si>
  <si>
    <t>25-34 anos</t>
  </si>
  <si>
    <t>35-44 anos</t>
  </si>
  <si>
    <t>45 e mais anos</t>
  </si>
  <si>
    <t>15-64 anos</t>
  </si>
  <si>
    <r>
      <t xml:space="preserve">Milhares / </t>
    </r>
    <r>
      <rPr>
        <b/>
        <sz val="6"/>
        <color indexed="23"/>
        <rFont val="Calibri"/>
        <family val="2"/>
      </rPr>
      <t>Thousand</t>
    </r>
  </si>
  <si>
    <t>25-34 years</t>
  </si>
  <si>
    <t>35-44 years</t>
  </si>
  <si>
    <t>45 years and over</t>
  </si>
  <si>
    <t>15-64 years</t>
  </si>
  <si>
    <t>Valor médio dos benefícios sociais</t>
  </si>
  <si>
    <t>Social benefits mean value</t>
  </si>
  <si>
    <t xml:space="preserve">Pensões 
de 
invalidez
</t>
  </si>
  <si>
    <t xml:space="preserve">Pensões 
de 
velhice
</t>
  </si>
  <si>
    <t>Pensões de 
sobrevivência</t>
  </si>
  <si>
    <t>Subsídios de desemprego</t>
  </si>
  <si>
    <t xml:space="preserve">Subsídios de doença </t>
  </si>
  <si>
    <t>€</t>
  </si>
  <si>
    <t>Disability 
pensions</t>
  </si>
  <si>
    <t>Old age 
pensions</t>
  </si>
  <si>
    <t>Survival  
pensions</t>
  </si>
  <si>
    <t>Unemployment 
benefits</t>
  </si>
  <si>
    <t>Sickness benefits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</si>
  <si>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Ministério do Trabalho, Solidariedade e Segurança Social - Instituto de Informática, I.P.
</t>
    </r>
    <r>
      <rPr>
        <sz val="6"/>
        <color indexed="23"/>
        <rFont val="Calibri"/>
        <family val="2"/>
      </rPr>
      <t>Ministry of Labour , Solidarity and Social Security - Institute for Informatics</t>
    </r>
  </si>
  <si>
    <t>Características do território 2020</t>
  </si>
  <si>
    <t>Characteristics of the territory 2020</t>
  </si>
  <si>
    <r>
      <t xml:space="preserve">Área 
</t>
    </r>
    <r>
      <rPr>
        <sz val="6"/>
        <color indexed="23"/>
        <rFont val="Calibri"/>
        <family val="2"/>
      </rPr>
      <t>Area</t>
    </r>
  </si>
  <si>
    <r>
      <t>km</t>
    </r>
    <r>
      <rPr>
        <vertAlign val="superscript"/>
        <sz val="6"/>
        <color indexed="8"/>
        <rFont val="Calibri"/>
        <family val="2"/>
      </rPr>
      <t>2</t>
    </r>
  </si>
  <si>
    <r>
      <rPr>
        <sz val="6"/>
        <rFont val="Calibri"/>
        <family val="2"/>
      </rPr>
      <t>Perímetro total</t>
    </r>
    <r>
      <rPr>
        <sz val="6"/>
        <color indexed="8"/>
        <rFont val="Calibri"/>
        <family val="2"/>
      </rPr>
      <t xml:space="preserve">
</t>
    </r>
    <r>
      <rPr>
        <sz val="6"/>
        <color indexed="23"/>
        <rFont val="Calibri"/>
        <family val="2"/>
      </rPr>
      <t>Total perimeter</t>
    </r>
  </si>
  <si>
    <t>km</t>
  </si>
  <si>
    <r>
      <t xml:space="preserve">Perímetro da linha de costa 
</t>
    </r>
    <r>
      <rPr>
        <sz val="6"/>
        <color indexed="23"/>
        <rFont val="Calibri"/>
        <family val="2"/>
      </rPr>
      <t xml:space="preserve">Coastline perimeter </t>
    </r>
  </si>
  <si>
    <r>
      <t xml:space="preserve">Perímetro da fronteira terrestre internacional 
</t>
    </r>
    <r>
      <rPr>
        <sz val="6"/>
        <color indexed="23"/>
        <rFont val="Calibri"/>
        <family val="2"/>
      </rPr>
      <t xml:space="preserve">International land borders perimeter </t>
    </r>
  </si>
  <si>
    <r>
      <t xml:space="preserve">Altitude máxima </t>
    </r>
    <r>
      <rPr>
        <sz val="6"/>
        <color indexed="23"/>
        <rFont val="Calibri"/>
        <family val="2"/>
      </rPr>
      <t xml:space="preserve">
Maximum altitude</t>
    </r>
  </si>
  <si>
    <t>m</t>
  </si>
  <si>
    <r>
      <t xml:space="preserve">Comprimento máximo: Norte-Sul 
</t>
    </r>
    <r>
      <rPr>
        <sz val="6"/>
        <color indexed="23"/>
        <rFont val="Calibri"/>
        <family val="2"/>
      </rPr>
      <t>Maximum length: North-South</t>
    </r>
  </si>
  <si>
    <r>
      <t xml:space="preserve">Comprimento máximo: Este-Oeste 
</t>
    </r>
    <r>
      <rPr>
        <sz val="6"/>
        <color indexed="23"/>
        <rFont val="Calibri"/>
        <family val="2"/>
      </rPr>
      <t xml:space="preserve">Maximum length: East-West 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</si>
  <si>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 e Ação Climática - Direção-Geral do Território, a partir da Carta Administrativa Oficial de Portugal
</t>
    </r>
    <r>
      <rPr>
        <sz val="6"/>
        <color indexed="23"/>
        <rFont val="Calibri"/>
        <family val="2"/>
      </rPr>
      <t>Ministry for Environment and Climate Action - Directorate-General for Territorial, after the Official Administrative Map of Portugal</t>
    </r>
  </si>
  <si>
    <t>Número médio de dias de benefícios sociais 2021</t>
  </si>
  <si>
    <t>Mean number of days of social benefits 2021</t>
  </si>
  <si>
    <t xml:space="preserve">Subsídios de desemprego  </t>
  </si>
  <si>
    <t xml:space="preserve">Subsídio de doença </t>
  </si>
  <si>
    <t>Número médio de dias</t>
  </si>
  <si>
    <t>Mean number of days</t>
  </si>
  <si>
    <t>Unemployment benefits</t>
  </si>
  <si>
    <t>Beneficiárias/os de subsídios de desemprego da Segurança Social</t>
  </si>
  <si>
    <t>Recipients of unemployment benefits of Social Security</t>
  </si>
  <si>
    <r>
      <t>N.</t>
    </r>
    <r>
      <rPr>
        <b/>
        <vertAlign val="superscript"/>
        <sz val="6"/>
        <rFont val="Calibri"/>
        <family val="2"/>
      </rPr>
      <t>o</t>
    </r>
    <r>
      <rPr>
        <b/>
        <sz val="6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</si>
  <si>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 xml:space="preserve"> Male</t>
  </si>
  <si>
    <t>Taxa de risco de pobreza, após transferências sociais, por condição perante o trabalho mais frequente</t>
  </si>
  <si>
    <t>At-risk-of-poverty rate, after social transfers, by most frequent activity status</t>
  </si>
  <si>
    <t>Empregada/o</t>
  </si>
  <si>
    <t>Desempregada/o</t>
  </si>
  <si>
    <t>Reformada/o</t>
  </si>
  <si>
    <t>Outras/os Inativas/os</t>
  </si>
  <si>
    <t>Employed</t>
  </si>
  <si>
    <t>Unemployed</t>
  </si>
  <si>
    <t>Retired</t>
  </si>
  <si>
    <t>Other inactive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</si>
  <si>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 Survey on Income and Living Conditions (ICOR; EU-SILC)</t>
    </r>
  </si>
  <si>
    <t xml:space="preserve">Relative median at-risk-of-poverty gap, by age group </t>
  </si>
  <si>
    <t>0 a 17 anos</t>
  </si>
  <si>
    <t>18 a 64 anos</t>
  </si>
  <si>
    <t>65 e mais anos</t>
  </si>
  <si>
    <t>0 - 17 years</t>
  </si>
  <si>
    <t>18 - 64 years</t>
  </si>
  <si>
    <t>65 years and over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</si>
  <si>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</si>
  <si>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t>Indicadores de privação habitacional</t>
  </si>
  <si>
    <t>Housing deprivation indicators</t>
  </si>
  <si>
    <t>Taxa de sobrelotação da habitação</t>
  </si>
  <si>
    <t>Taxa de privação severa das condições da habitação</t>
  </si>
  <si>
    <t>Carga mediana das despesas em habitação</t>
  </si>
  <si>
    <t>Taxa de sobrecarga das despesas em habitação</t>
  </si>
  <si>
    <t>Overcrowding rate</t>
  </si>
  <si>
    <t>Severe housing deprivation rate</t>
  </si>
  <si>
    <t>Median of the housing cost burden</t>
  </si>
  <si>
    <t>Housing cost overburden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</si>
  <si>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Condições de Vida e Rendimento (ICOR; EU-SILC)
</t>
    </r>
    <r>
      <rPr>
        <sz val="6"/>
        <color indexed="23"/>
        <rFont val="Calibri"/>
        <family val="2"/>
      </rPr>
      <t>Statistics Portugal, Survey on Income and Living Conditions (ICOR; EU-SILC)</t>
    </r>
  </si>
  <si>
    <t>Indicadores de Contas Nacionais 2021 Pe</t>
  </si>
  <si>
    <t>National Accounts Indicators 2021 Pe</t>
  </si>
  <si>
    <r>
      <t>PIB</t>
    </r>
    <r>
      <rPr>
        <i/>
        <sz val="6"/>
        <color indexed="8"/>
        <rFont val="Calibri"/>
        <family val="2"/>
      </rPr>
      <t xml:space="preserve"> per capita </t>
    </r>
    <r>
      <rPr>
        <sz val="6"/>
        <color indexed="8"/>
        <rFont val="Calibri"/>
        <family val="2"/>
      </rPr>
      <t xml:space="preserve">
(em valor)</t>
    </r>
  </si>
  <si>
    <t>GDP per capita 
(value)</t>
  </si>
  <si>
    <t>Produtividade (VAB/Emprego-Equivalente a tempo completo)</t>
  </si>
  <si>
    <t>Productivity (GVA/Employment-Full-time equivalent)</t>
  </si>
  <si>
    <t>Remuneração média (D1/Emprego remunerado)</t>
  </si>
  <si>
    <t>Average compensation of employees (D1/Employees)</t>
  </si>
  <si>
    <r>
      <t xml:space="preserve">Rendimento disponível bruto </t>
    </r>
    <r>
      <rPr>
        <i/>
        <sz val="6"/>
        <color indexed="8"/>
        <rFont val="Calibri"/>
        <family val="2"/>
      </rPr>
      <t>per capita</t>
    </r>
  </si>
  <si>
    <r>
      <t xml:space="preserve">Gross disposable 
income </t>
    </r>
    <r>
      <rPr>
        <sz val="6"/>
        <color indexed="23"/>
        <rFont val="Calibri"/>
        <family val="2"/>
      </rPr>
      <t>per capita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</si>
  <si>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2016)
</t>
    </r>
    <r>
      <rPr>
        <sz val="6"/>
        <color indexed="23"/>
        <rFont val="Calibri"/>
        <family val="2"/>
      </rPr>
      <t>Statistics Portugal, National accounts (Base 2016)</t>
    </r>
  </si>
  <si>
    <t>Taxa de Crescimento do PIB</t>
  </si>
  <si>
    <t>Growth rate of GDP</t>
  </si>
  <si>
    <t>Taxa de crescimento do PIB (nominal)</t>
  </si>
  <si>
    <t>Taxa de crescimento do PIB (real)</t>
  </si>
  <si>
    <t>2020 Po</t>
  </si>
  <si>
    <t>2021 Pe</t>
  </si>
  <si>
    <t>Growth rate of GDP (nominal)</t>
  </si>
  <si>
    <t>Growth rate of GDP (real)</t>
  </si>
  <si>
    <t>Composição percentual do VAB (nominal)</t>
  </si>
  <si>
    <t>Percentage composition of (nominal) GVA</t>
  </si>
  <si>
    <t>Agricultura, silvicultura e pesca</t>
  </si>
  <si>
    <t>Indústria, energia, água e saneamento</t>
  </si>
  <si>
    <t>Construção</t>
  </si>
  <si>
    <t>Serviços</t>
  </si>
  <si>
    <t>Agriculture, forestry and fishing</t>
  </si>
  <si>
    <t>Industry, energy, water supply and sewerage</t>
  </si>
  <si>
    <t>Construction</t>
  </si>
  <si>
    <t>Services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</si>
  <si>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Contas nacionais (Base 2016)
</t>
    </r>
    <r>
      <rPr>
        <sz val="6"/>
        <color indexed="23"/>
        <rFont val="Calibri"/>
        <family val="2"/>
      </rPr>
      <t xml:space="preserve">Statistics Portugal, National accounts </t>
    </r>
    <r>
      <rPr>
        <sz val="6"/>
        <color indexed="23"/>
        <rFont val="Calibri"/>
        <family val="2"/>
      </rPr>
      <t>(Base 2016)</t>
    </r>
  </si>
  <si>
    <t xml:space="preserve">Remunerações das/os empregadas/os a preços correntes </t>
  </si>
  <si>
    <t xml:space="preserve">Compensation of employees at current prices  </t>
  </si>
  <si>
    <r>
      <t>Milhões de euros /</t>
    </r>
    <r>
      <rPr>
        <b/>
        <sz val="7"/>
        <color indexed="23"/>
        <rFont val="Calibri"/>
        <family val="2"/>
      </rPr>
      <t xml:space="preserve"> € Million</t>
    </r>
  </si>
  <si>
    <t>2019 Po</t>
  </si>
  <si>
    <t>2020 Pe</t>
  </si>
  <si>
    <t>Capacidade (+) / necessidade (-) líquida de financiamento da Economia Nacional, em percentagem do PIB</t>
  </si>
  <si>
    <t>Net lending/net borrowing of the Portuguese economy, as a percentage of GDP</t>
  </si>
  <si>
    <t>2020 po</t>
  </si>
  <si>
    <t xml:space="preserve">Capacidade (+) / Necessidade (-) de financiamento </t>
  </si>
  <si>
    <t xml:space="preserve">Saldo externo de bens e serviços </t>
  </si>
  <si>
    <t>Saldo dos rendimentos primários</t>
  </si>
  <si>
    <t>Saldo das transferências correntes</t>
  </si>
  <si>
    <t xml:space="preserve">Saldo das transferências de capital </t>
  </si>
  <si>
    <t>Principais rios</t>
  </si>
  <si>
    <t>Major rivers</t>
  </si>
  <si>
    <t>Nascente</t>
  </si>
  <si>
    <t>Foz</t>
  </si>
  <si>
    <r>
      <t>Bacia hidrográfica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</si>
  <si>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Percurso (km)</t>
  </si>
  <si>
    <t>Douro</t>
  </si>
  <si>
    <t>Serra de Urbion (ES)</t>
  </si>
  <si>
    <t>Porto</t>
  </si>
  <si>
    <t>Tejo</t>
  </si>
  <si>
    <t>Serra de Albarracín (ES)</t>
  </si>
  <si>
    <t>Lisboa</t>
  </si>
  <si>
    <t>Guadiana</t>
  </si>
  <si>
    <t>Lagoa da Ruidera (ES)</t>
  </si>
  <si>
    <t>Vila Real de Sto. António</t>
  </si>
  <si>
    <t>Minho</t>
  </si>
  <si>
    <t>Serra de Meira (ES)</t>
  </si>
  <si>
    <t>Caminha</t>
  </si>
  <si>
    <t>Mondego</t>
  </si>
  <si>
    <t>Serra da Estrela (PT)</t>
  </si>
  <si>
    <t>Figueira da Foz</t>
  </si>
  <si>
    <t xml:space="preserve">Source </t>
  </si>
  <si>
    <t xml:space="preserve">Mouth </t>
  </si>
  <si>
    <r>
      <t>Hydrographic basin (km</t>
    </r>
    <r>
      <rPr>
        <vertAlign val="superscript"/>
        <sz val="6"/>
        <color indexed="8"/>
        <rFont val="Calibri"/>
        <family val="2"/>
      </rPr>
      <t>2</t>
    </r>
    <r>
      <rPr>
        <sz val="6"/>
        <color indexed="8"/>
        <rFont val="Calibri"/>
        <family val="2"/>
      </rPr>
      <t>)</t>
    </r>
  </si>
  <si>
    <t>Route (km)</t>
  </si>
  <si>
    <r>
      <t>Fonte/</t>
    </r>
    <r>
      <rPr>
        <sz val="6"/>
        <color indexed="23"/>
        <rFont val="Calibri"/>
        <family val="2"/>
      </rPr>
      <t xml:space="preserve"> Source </t>
    </r>
    <r>
      <rPr>
        <sz val="6"/>
        <color indexed="8"/>
        <rFont val="Calibri"/>
        <family val="2"/>
      </rPr>
      <t xml:space="preserve">
Agência Portuguesa do Ambiente, I.P.
</t>
    </r>
    <r>
      <rPr>
        <sz val="6"/>
        <color indexed="23"/>
        <rFont val="Calibri"/>
        <family val="2"/>
      </rPr>
      <t>Portuguese Environment Agency</t>
    </r>
  </si>
  <si>
    <t>Valor Acrescentado Bruto a preços correntes</t>
  </si>
  <si>
    <t>Gross Value Added at current prices</t>
  </si>
  <si>
    <t>Indústria, energia, água, saneamento e construção</t>
  </si>
  <si>
    <t>Comércio e reparação de veículos; alojamento e restauração; Transportes e armazenagem; atividades de informação e comunicação</t>
  </si>
  <si>
    <t>Atividades financeiras, de seguros e imobiliárias, outras atividades de serviços</t>
  </si>
  <si>
    <r>
      <rPr>
        <b/>
        <sz val="7"/>
        <rFont val="Calibri"/>
        <family val="2"/>
      </rPr>
      <t>Milhões de euros</t>
    </r>
    <r>
      <rPr>
        <b/>
        <sz val="6"/>
        <rFont val="Calibri"/>
        <family val="2"/>
      </rPr>
      <t xml:space="preserve"> / </t>
    </r>
    <r>
      <rPr>
        <b/>
        <sz val="7"/>
        <color indexed="23"/>
        <rFont val="Calibri"/>
        <family val="2"/>
      </rPr>
      <t xml:space="preserve">€ </t>
    </r>
    <r>
      <rPr>
        <b/>
        <sz val="7"/>
        <color indexed="23"/>
        <rFont val="Calibri"/>
        <family val="2"/>
      </rPr>
      <t xml:space="preserve">Million </t>
    </r>
  </si>
  <si>
    <t>Industry, energy, water supply, sewerage and construction</t>
  </si>
  <si>
    <t>Wholesale and retail trade, repair of motor vehicles and motorcycles;  accommodation and food service activities; Transportation and storage; information and communication</t>
  </si>
  <si>
    <t>Financial, insurance and real estate activities; Other services activities</t>
  </si>
  <si>
    <t>Despesa de consumo final em percentagem do PIB</t>
  </si>
  <si>
    <t>Final consumption expenditure in percentage of GDP</t>
  </si>
  <si>
    <t>Administrações públicas</t>
  </si>
  <si>
    <t xml:space="preserve"> Instituições sem fim lucrativo ao serviço das famílias</t>
  </si>
  <si>
    <t xml:space="preserve"> Famílias residentes</t>
  </si>
  <si>
    <t>General government</t>
  </si>
  <si>
    <t>Non-profit institutions serving households</t>
  </si>
  <si>
    <t>Resident households</t>
  </si>
  <si>
    <t>Variação média anual do índice de preços no consumidor</t>
  </si>
  <si>
    <t>Annual average rate in the consumer price index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</si>
  <si>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Índice de Preços no Consumidor (Base 2012)
</t>
    </r>
    <r>
      <rPr>
        <sz val="6"/>
        <color indexed="23"/>
        <rFont val="Calibri"/>
        <family val="2"/>
      </rPr>
      <t>Statistics Portugal, Consumer Prices Index (Base 2012)</t>
    </r>
  </si>
  <si>
    <t>Variação média anual do índice harmonizado de preços no consumidor</t>
  </si>
  <si>
    <t xml:space="preserve">Annual average growth rate in the harmonised consumer price index </t>
  </si>
  <si>
    <r>
      <t xml:space="preserve">Área Euro /
</t>
    </r>
    <r>
      <rPr>
        <sz val="6"/>
        <color indexed="23"/>
        <rFont val="Calibri"/>
        <family val="2"/>
      </rPr>
      <t>Euro area</t>
    </r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</si>
  <si>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Eurostat, Índice Harmonizado de Preços no Consumidor (Base 2015)
</t>
    </r>
    <r>
      <rPr>
        <sz val="6"/>
        <color indexed="23"/>
        <rFont val="Calibri"/>
        <family val="2"/>
      </rPr>
      <t xml:space="preserve"> Eurostat, Harmonized Consumer Prices Index (Base 2015)</t>
    </r>
  </si>
  <si>
    <t>Rácios económico-financeiros das empresas</t>
  </si>
  <si>
    <t xml:space="preserve">Economic-financial ratios of enterprises </t>
  </si>
  <si>
    <t>Produtividade aparente do trabalho</t>
  </si>
  <si>
    <r>
      <t xml:space="preserve">Gastos com o pessoal </t>
    </r>
    <r>
      <rPr>
        <i/>
        <sz val="6"/>
        <color indexed="9"/>
        <rFont val="Calibri"/>
        <family val="2"/>
      </rPr>
      <t>per capita</t>
    </r>
  </si>
  <si>
    <t>Produtividade do trabalho ajustada ao salário</t>
  </si>
  <si>
    <t>Taxa de valor acrescentado bruto</t>
  </si>
  <si>
    <t>Rendibilidade operacional das vendas</t>
  </si>
  <si>
    <t>Taxa de investimento</t>
  </si>
  <si>
    <t>Milhares de Euros</t>
  </si>
  <si>
    <t>2008 ┴</t>
  </si>
  <si>
    <t>Thousand Euro</t>
  </si>
  <si>
    <t>Apparent labour productivity</t>
  </si>
  <si>
    <r>
      <t xml:space="preserve">Personnel expenses </t>
    </r>
    <r>
      <rPr>
        <i/>
        <sz val="6"/>
        <color indexed="9"/>
        <rFont val="Calibri"/>
        <family val="2"/>
      </rPr>
      <t>per capita</t>
    </r>
  </si>
  <si>
    <t>Labour productivity adjusted wage</t>
  </si>
  <si>
    <t>Gross value added rate</t>
  </si>
  <si>
    <t>Operating return on sales</t>
  </si>
  <si>
    <t>Investment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</si>
  <si>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</si>
  <si>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t>Peso dos gastos com o pessoal no VAB 2020</t>
  </si>
  <si>
    <t>Weight of personnel expenses in GVA 2020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</si>
  <si>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Sistema de Contas Integradas das Empresas
</t>
    </r>
    <r>
      <rPr>
        <sz val="6"/>
        <color indexed="23"/>
        <rFont val="Calibri"/>
        <family val="2"/>
      </rPr>
      <t>Statistics Portugal, Integrated Business Accounts System</t>
    </r>
  </si>
  <si>
    <t>Densidade de Empresas 2020</t>
  </si>
  <si>
    <t>Density of enterprises 2020</t>
  </si>
  <si>
    <r>
      <t>N.º/km</t>
    </r>
    <r>
      <rPr>
        <b/>
        <vertAlign val="superscript"/>
        <sz val="6"/>
        <color indexed="9"/>
        <rFont val="Calibri"/>
        <family val="2"/>
      </rPr>
      <t>2</t>
    </r>
    <r>
      <rPr>
        <b/>
        <sz val="6"/>
        <color indexed="9"/>
        <rFont val="Calibri"/>
        <family val="2"/>
      </rPr>
      <t xml:space="preserve"> 
No./km</t>
    </r>
    <r>
      <rPr>
        <b/>
        <vertAlign val="superscript"/>
        <sz val="6"/>
        <color indexed="9"/>
        <rFont val="Calibri"/>
        <family val="2"/>
      </rPr>
      <t>2</t>
    </r>
  </si>
  <si>
    <t>Indicadores do comércio internacional</t>
  </si>
  <si>
    <t>Indicators of international trade</t>
  </si>
  <si>
    <t>Taxa de cobertura das importações pelas exportações</t>
  </si>
  <si>
    <t xml:space="preserve">Proporção das exportações Intra-UE (UE28) no total das exportações
</t>
  </si>
  <si>
    <t xml:space="preserve">Proporção das importações Intra-UE (UE28) no total das importações
</t>
  </si>
  <si>
    <t>Coverage rate of imports by exports</t>
  </si>
  <si>
    <t>Rate of Intra-EU (EU28) exports as a proportion of total exports</t>
  </si>
  <si>
    <t>Rate of Intra-EU (EU28) imports as a proportion of total imports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</si>
  <si>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</si>
  <si>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t>Evolução das exportações de bens</t>
  </si>
  <si>
    <t>Trend of exports of goods</t>
  </si>
  <si>
    <t>Comércio Intra-EU</t>
  </si>
  <si>
    <t>Comércio Extra-EU</t>
  </si>
  <si>
    <t>Taxa de variação anual do Comércio Internacional</t>
  </si>
  <si>
    <t>Intra-EU trade</t>
  </si>
  <si>
    <t>Extra-EU trade</t>
  </si>
  <si>
    <t>International trade annual growth rate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</si>
  <si>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Bens.
</t>
    </r>
    <r>
      <rPr>
        <sz val="6"/>
        <color indexed="23"/>
        <rFont val="Calibri"/>
        <family val="2"/>
      </rPr>
      <t>Statistics Portugal, Statistics on External Trade of Goods.</t>
    </r>
  </si>
  <si>
    <t>Evolução das importações de bens</t>
  </si>
  <si>
    <t>Trend of imports of goods</t>
  </si>
  <si>
    <r>
      <t>Milhões de euros /</t>
    </r>
    <r>
      <rPr>
        <sz val="8"/>
        <color indexed="23"/>
        <rFont val="Calibri"/>
        <family val="2"/>
      </rPr>
      <t>€ million</t>
    </r>
  </si>
  <si>
    <t>2020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</si>
  <si>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</si>
  <si>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t>Comércio internacional de mercadorias 2021 Pe</t>
  </si>
  <si>
    <t>International trade of goods 2021 Pe</t>
  </si>
  <si>
    <t>Exportações</t>
  </si>
  <si>
    <t>Exports</t>
  </si>
  <si>
    <t>Importações</t>
  </si>
  <si>
    <t>Imports</t>
  </si>
  <si>
    <t>Comércio Intra-UE</t>
  </si>
  <si>
    <t>Comércio Extra-UE</t>
  </si>
  <si>
    <t>Estrutura territorial 2021</t>
  </si>
  <si>
    <t>Territorial structure 2021</t>
  </si>
  <si>
    <t>Cidades estatísticas</t>
  </si>
  <si>
    <t>Vilas</t>
  </si>
  <si>
    <t>Freguesias</t>
  </si>
  <si>
    <t>População residente</t>
  </si>
  <si>
    <t>Área média</t>
  </si>
  <si>
    <r>
      <t xml:space="preserve">N.º / </t>
    </r>
    <r>
      <rPr>
        <b/>
        <sz val="6"/>
        <color indexed="23"/>
        <rFont val="Calibri"/>
        <family val="2"/>
      </rPr>
      <t>No.</t>
    </r>
  </si>
  <si>
    <t xml:space="preserve">ha </t>
  </si>
  <si>
    <t>Statistical cities</t>
  </si>
  <si>
    <t>Small towns</t>
  </si>
  <si>
    <t>Parishes</t>
  </si>
  <si>
    <t>Resident population</t>
  </si>
  <si>
    <t>Average area</t>
  </si>
  <si>
    <r>
      <t xml:space="preserve">Fonte/ </t>
    </r>
    <r>
      <rPr>
        <sz val="6"/>
        <color indexed="23"/>
        <rFont val="Calibri"/>
        <family val="2"/>
      </rPr>
      <t xml:space="preserve">Source
</t>
    </r>
    <r>
      <rPr>
        <sz val="6"/>
        <color indexed="8"/>
        <rFont val="Calibri"/>
        <family val="2"/>
      </rPr>
      <t xml:space="preserve"> INE, I.P., Censos 2021 e Sistema Integrado de Nomenclaturas Estatísticas; Ministério do Ambiente e Ação Climática - Direção-Geral do Território, a partir da Carta Administrativa Oficial de Portugal</t>
    </r>
    <r>
      <rPr>
        <sz val="6"/>
        <color indexed="23"/>
        <rFont val="Calibri"/>
        <family val="2"/>
      </rPr>
      <t xml:space="preserve">
Statistics Portugal, Census 2021 and Integrated System of Statistical Nomenclatures; Ministry for Environment and Climate Action - Directorate-General of Territorial Development, after the Official Administrative Map of Portugal</t>
    </r>
  </si>
  <si>
    <t>Exportações e Importações de bens por principais países parceiros 2021 Pe</t>
  </si>
  <si>
    <t>Exports and Imports of goods by main partner countries 2021 Pe</t>
  </si>
  <si>
    <t>Espanha</t>
  </si>
  <si>
    <t>Spain</t>
  </si>
  <si>
    <t>França</t>
  </si>
  <si>
    <t>France</t>
  </si>
  <si>
    <t>Alemanha</t>
  </si>
  <si>
    <t>Germany</t>
  </si>
  <si>
    <t>Estados Unidos</t>
  </si>
  <si>
    <t>United States</t>
  </si>
  <si>
    <t>Países Baixos</t>
  </si>
  <si>
    <t>Netherlands</t>
  </si>
  <si>
    <t>Reino Unido da Grã-Bretanha e Irlanda do Norte</t>
  </si>
  <si>
    <t xml:space="preserve"> United Kingdom of Great Britain and Northern Ireland (the)</t>
  </si>
  <si>
    <t>Itália</t>
  </si>
  <si>
    <t>Italy</t>
  </si>
  <si>
    <t>China</t>
  </si>
  <si>
    <t>china</t>
  </si>
  <si>
    <t>Bélgica</t>
  </si>
  <si>
    <t>Belgium</t>
  </si>
  <si>
    <t>Brasil</t>
  </si>
  <si>
    <t>Brazil</t>
  </si>
  <si>
    <t>Angola</t>
  </si>
  <si>
    <t>Polónia</t>
  </si>
  <si>
    <t>Poland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</si>
  <si>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Estatísticas do Comércio Internacional de Bens
</t>
    </r>
    <r>
      <rPr>
        <sz val="6"/>
        <color indexed="23"/>
        <rFont val="Calibri"/>
        <family val="2"/>
      </rPr>
      <t>Statistics Portugal, Statistics on External Trade of Goods</t>
    </r>
  </si>
  <si>
    <t>Efetivos animais por espécies</t>
  </si>
  <si>
    <t>Livestock by species</t>
  </si>
  <si>
    <t>Bovinos</t>
  </si>
  <si>
    <t>Suínos</t>
  </si>
  <si>
    <t>Ovinos</t>
  </si>
  <si>
    <t>Caprinos</t>
  </si>
  <si>
    <r>
      <t xml:space="preserve">Milhares de cabeças / </t>
    </r>
    <r>
      <rPr>
        <b/>
        <sz val="6"/>
        <color indexed="23"/>
        <rFont val="Calibri"/>
        <family val="2"/>
      </rPr>
      <t>Thousand heads</t>
    </r>
  </si>
  <si>
    <t>Cattle</t>
  </si>
  <si>
    <t>Pigs</t>
  </si>
  <si>
    <t>Sheeps</t>
  </si>
  <si>
    <t>Goats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</si>
  <si>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Efetivos Animais
</t>
    </r>
    <r>
      <rPr>
        <sz val="6"/>
        <color indexed="23"/>
        <rFont val="Calibri"/>
        <family val="2"/>
      </rPr>
      <t>Statistics Portugal, Animal livestock survey</t>
    </r>
  </si>
  <si>
    <t>Produção de azeite 2020</t>
  </si>
  <si>
    <t xml:space="preserve"> Olive oil production 2020</t>
  </si>
  <si>
    <t>Lagares de azeite</t>
  </si>
  <si>
    <t>Azeitona oleificada</t>
  </si>
  <si>
    <t>Azeite obtido por quintal de azeitona</t>
  </si>
  <si>
    <t>Azeite obtido</t>
  </si>
  <si>
    <t>Por grau de acidez</t>
  </si>
  <si>
    <t>até 0,8</t>
  </si>
  <si>
    <t>0,9 a 2,0</t>
  </si>
  <si>
    <t>superior a 2,0</t>
  </si>
  <si>
    <t>t</t>
  </si>
  <si>
    <t>hl/q</t>
  </si>
  <si>
    <t>hl</t>
  </si>
  <si>
    <t>Oil press units</t>
  </si>
  <si>
    <t>Olives processed for oil</t>
  </si>
  <si>
    <t>Oil produced per quintal of olives</t>
  </si>
  <si>
    <t>Olive oil collected</t>
  </si>
  <si>
    <t>By degree of acidity</t>
  </si>
  <si>
    <t>up to 0,8</t>
  </si>
  <si>
    <t>from 0,9 to 2,0</t>
  </si>
  <si>
    <t>over 2,0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</si>
  <si>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 Produção de Azeite
</t>
    </r>
    <r>
      <rPr>
        <sz val="6"/>
        <color indexed="23"/>
        <rFont val="Calibri"/>
        <family val="2"/>
      </rPr>
      <t>Statistics Portugal, Olive oil production survey</t>
    </r>
  </si>
  <si>
    <t>Indicadores da floresta 2020 Po</t>
  </si>
  <si>
    <t>Indicators of forestry 2020 Po</t>
  </si>
  <si>
    <t xml:space="preserve">Ocorrências de incêndios florestais </t>
  </si>
  <si>
    <t>Superfície ardida</t>
  </si>
  <si>
    <t xml:space="preserve">Povoamentos florestais </t>
  </si>
  <si>
    <t xml:space="preserve">Matos </t>
  </si>
  <si>
    <t>Área agrícola</t>
  </si>
  <si>
    <t xml:space="preserve">Fire occurrences </t>
  </si>
  <si>
    <t xml:space="preserve">Burnt surface </t>
  </si>
  <si>
    <t>Forest stands</t>
  </si>
  <si>
    <t xml:space="preserve">Shrub land </t>
  </si>
  <si>
    <t>Arable land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</si>
  <si>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da Conservação da Natureza e das Florestas, I.P.
</t>
    </r>
    <r>
      <rPr>
        <sz val="6"/>
        <color indexed="23"/>
        <rFont val="Calibri"/>
        <family val="2"/>
      </rPr>
      <t>Institute for Nature Conservation and Forests</t>
    </r>
  </si>
  <si>
    <t>Valores médios anuais da pesca descarregada</t>
  </si>
  <si>
    <t xml:space="preserve">Annual mean value of fish landed </t>
  </si>
  <si>
    <t>Em águas salobra e doce</t>
  </si>
  <si>
    <t>Peixes marinhos</t>
  </si>
  <si>
    <t>Crustáceos</t>
  </si>
  <si>
    <t>Moluscos</t>
  </si>
  <si>
    <t xml:space="preserve"> €/Kg</t>
  </si>
  <si>
    <t>Diadromous and freshwater fish</t>
  </si>
  <si>
    <t>Sea fish</t>
  </si>
  <si>
    <t>Crustaceans</t>
  </si>
  <si>
    <t>Molluscs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</si>
  <si>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Estatísticas da Pesca;  Ministério do Mar - Direção-Geral de Recursos Naturais, Segurança e Serviços Marítimos; Direção Regional das Pescas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Services; Regional Directorate of Fisheries</t>
    </r>
  </si>
  <si>
    <t>Pescadores/as matriculados/as e embarcações de pesca 2021</t>
  </si>
  <si>
    <t>Registered fishermen and fishing vessels 2021</t>
  </si>
  <si>
    <t>Pescadores/as matriculados/as em 31 de dezembro</t>
  </si>
  <si>
    <t>Fishermen registered at 31 December</t>
  </si>
  <si>
    <t>Águas interiores 
não marítimas</t>
  </si>
  <si>
    <t>Inland fresh waters</t>
  </si>
  <si>
    <t>Águas marítimas</t>
  </si>
  <si>
    <t>Marine waters</t>
  </si>
  <si>
    <t>Pesca do arrasto</t>
  </si>
  <si>
    <t>Trawl fishing</t>
  </si>
  <si>
    <t>Pesca do cerco</t>
  </si>
  <si>
    <t>Seine fishing</t>
  </si>
  <si>
    <t>Pesca polivalente</t>
  </si>
  <si>
    <t>Polyvalent fishing</t>
  </si>
  <si>
    <t>Embarcações com motor</t>
  </si>
  <si>
    <t>Motor vessels</t>
  </si>
  <si>
    <t>Embarcações sem motor</t>
  </si>
  <si>
    <t>Motorless vessels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</si>
  <si>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Estatísticas da Pesca; Ministério do Mar - Direção-Geral de Recursos Naturais, Segurança e Serviços Marítimos
</t>
    </r>
    <r>
      <rPr>
        <sz val="6"/>
        <color indexed="23"/>
        <rFont val="Calibri"/>
        <family val="2"/>
      </rPr>
      <t>Statistics Portugal, Fishery Statistics; Ministry of the Sea - Directorate-General for Natural Resources, Safety and Maritime Services</t>
    </r>
  </si>
  <si>
    <t>Capturas nominais de pescado 2021</t>
  </si>
  <si>
    <t>Nominal catch landed 2021</t>
  </si>
  <si>
    <t xml:space="preserve">Águas salobra e doce </t>
  </si>
  <si>
    <r>
      <t xml:space="preserve">Milhares de Euros / </t>
    </r>
    <r>
      <rPr>
        <b/>
        <sz val="6"/>
        <color indexed="23"/>
        <rFont val="Calibri"/>
        <family val="2"/>
      </rPr>
      <t>Thousand Euro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</si>
  <si>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Fonte: INE, I.P.,  Estatísticas da Pesca; Ministério do Mar - Direção-Geral de Recursos Naturais, Segurança e Serviços Marítimos; Direção Regional das Pescas
</t>
    </r>
    <r>
      <rPr>
        <sz val="6"/>
        <color indexed="23"/>
        <rFont val="Calibri"/>
        <family val="2"/>
      </rPr>
      <t>Statistics Portugal,Fishery Statistics; Ministry of the Sea - Directorate-General for Natural Resources, Safety and Maritime Services; Regional Directorate of Fisheries</t>
    </r>
  </si>
  <si>
    <t>Consumo de energia elétrica por consumidor 2020 Po</t>
  </si>
  <si>
    <t>Electricity consumption per consumer 2020 Po</t>
  </si>
  <si>
    <t>Doméstico</t>
  </si>
  <si>
    <t>Indústria</t>
  </si>
  <si>
    <t>Agricultura</t>
  </si>
  <si>
    <t>kWh</t>
  </si>
  <si>
    <t xml:space="preserve"> A. M. Lisboa</t>
  </si>
  <si>
    <t>Residential</t>
  </si>
  <si>
    <t>Industry</t>
  </si>
  <si>
    <t>Agriculture</t>
  </si>
  <si>
    <r>
      <t>Fonte/</t>
    </r>
    <r>
      <rPr>
        <sz val="6"/>
        <color indexed="55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>Ministry for Environment, Spatial Planning and Energy - Directorate-General for Energy and Geology (DGEG)</t>
    </r>
  </si>
  <si>
    <t>Consumo de combustível automóvel por habitante 2020 Po</t>
  </si>
  <si>
    <t>Car fuel consumption per inhabitant 2020 Po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</si>
  <si>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do Ambiente, Ordenamento do Território e Energia - Direção-Geral de Energia e Geologia (DGEG)
</t>
    </r>
    <r>
      <rPr>
        <sz val="6"/>
        <color indexed="23"/>
        <rFont val="Calibri"/>
        <family val="2"/>
      </rPr>
      <t>Ministry for Environment, Spatial Planning and Energy - Directorate-General for Energy and Geology (DGEG)</t>
    </r>
    <r>
      <rPr>
        <sz val="6"/>
        <color indexed="8"/>
        <rFont val="Calibri"/>
        <family val="2"/>
      </rPr>
      <t/>
    </r>
  </si>
  <si>
    <t>Peso das principais divisões de atividade (CAE Rev.3) no total das vendas de produtos e prestação de serviço 2020</t>
  </si>
  <si>
    <t>Weight of the main activities (CAE Rev.3) on the total sales of products and services 2020</t>
  </si>
  <si>
    <t>Atividades</t>
  </si>
  <si>
    <t>Activities</t>
  </si>
  <si>
    <t>Indústrias alimentares</t>
  </si>
  <si>
    <t xml:space="preserve"> Manufacture of food products</t>
  </si>
  <si>
    <t xml:space="preserve">Coque, produtos petrolíferos refinados e aglomerados de combustíveis </t>
  </si>
  <si>
    <t>Manufacture of coke and refined petroleum products</t>
  </si>
  <si>
    <t>Veículos automóveis, reboques, semi-reboques e componentes para veículos automóveis</t>
  </si>
  <si>
    <t>Manufacture of motor vehicles, trailers and semi-trailers</t>
  </si>
  <si>
    <t xml:space="preserve">Produtos metálicos, exceto máquinas e equipamentos </t>
  </si>
  <si>
    <t>Manufacture of fabricated metal products, except machinery and equipment</t>
  </si>
  <si>
    <t>Fabricação de artigos de borracha e de matérias plásticas</t>
  </si>
  <si>
    <t>Manufacture of rubber and plastic products</t>
  </si>
  <si>
    <t>Restantes atividades</t>
  </si>
  <si>
    <t>Remaining activities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</si>
  <si>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IP.,  Inquérito anual à produção industrial
</t>
    </r>
    <r>
      <rPr>
        <sz val="6"/>
        <color indexed="23"/>
        <rFont val="Calibri"/>
        <family val="2"/>
      </rPr>
      <t>Statisticas Portugal, Annual Survey on Industrial Production (Prodcom Survey)</t>
    </r>
    <r>
      <rPr>
        <sz val="6"/>
        <color indexed="8"/>
        <rFont val="Calibri"/>
        <family val="2"/>
      </rPr>
      <t xml:space="preserve">
</t>
    </r>
  </si>
  <si>
    <t>Resíduos urbanos recolhidos por tipo de recolha e tipo de destino 2020</t>
  </si>
  <si>
    <t>Municipal waste by type of collection and kind of destination 2020</t>
  </si>
  <si>
    <t>Resíduos urbanos recolhidos</t>
  </si>
  <si>
    <t>Resíduos urbanos geridos</t>
  </si>
  <si>
    <t>Tipo de recolha</t>
  </si>
  <si>
    <t>Tipo de destino</t>
  </si>
  <si>
    <t>Indiferenciada</t>
  </si>
  <si>
    <t>Seletiva</t>
  </si>
  <si>
    <t>Aterro</t>
  </si>
  <si>
    <t>Valorização energética</t>
  </si>
  <si>
    <t>Valorização orgânica</t>
  </si>
  <si>
    <t>Valorização multimaterial</t>
  </si>
  <si>
    <t xml:space="preserve">    Continente</t>
  </si>
  <si>
    <t xml:space="preserve">        Norte</t>
  </si>
  <si>
    <t xml:space="preserve">        Centro</t>
  </si>
  <si>
    <t xml:space="preserve">        A. M. Lisboa</t>
  </si>
  <si>
    <t xml:space="preserve">        Alentejo</t>
  </si>
  <si>
    <t xml:space="preserve">        Algarve</t>
  </si>
  <si>
    <t xml:space="preserve">    R. A. Açores</t>
  </si>
  <si>
    <t xml:space="preserve">    R. A. Madeira</t>
  </si>
  <si>
    <t>Indistinct collection</t>
  </si>
  <si>
    <t>Selective collection</t>
  </si>
  <si>
    <t>Kind of destination</t>
  </si>
  <si>
    <t>Landfill</t>
  </si>
  <si>
    <t>Energy recovery</t>
  </si>
  <si>
    <t>Organic recycling</t>
  </si>
  <si>
    <t>Multimaterial recovery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</si>
  <si>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dos Resíduos Urbanos
</t>
    </r>
    <r>
      <rPr>
        <sz val="6"/>
        <color indexed="23"/>
        <rFont val="Calibri"/>
        <family val="2"/>
      </rPr>
      <t>Statistics Portugal, Urban Waste Statistics</t>
    </r>
  </si>
  <si>
    <t>Peso das indústrias transformadoras nas principais variáveis 2020</t>
  </si>
  <si>
    <t>Weight of manufacturing industries in the main variable 2020</t>
  </si>
  <si>
    <t>Peso</t>
  </si>
  <si>
    <r>
      <t xml:space="preserve">Número de empresas
</t>
    </r>
    <r>
      <rPr>
        <sz val="6"/>
        <color indexed="23"/>
        <rFont val="Calibri"/>
        <family val="2"/>
      </rPr>
      <t>Number of enterprises</t>
    </r>
  </si>
  <si>
    <r>
      <t xml:space="preserve">Pessoal ao serviço
</t>
    </r>
    <r>
      <rPr>
        <sz val="6"/>
        <color indexed="23"/>
        <rFont val="Calibri"/>
        <family val="2"/>
      </rPr>
      <t>Persons employed</t>
    </r>
  </si>
  <si>
    <r>
      <t xml:space="preserve">Valor Acrescentado Bruto
</t>
    </r>
    <r>
      <rPr>
        <sz val="6"/>
        <color indexed="23"/>
        <rFont val="Calibri"/>
        <family val="2"/>
      </rPr>
      <t>Gross value added</t>
    </r>
  </si>
  <si>
    <t>Weight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</si>
  <si>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INE; I.P., Estatísticas da produção industrial
</t>
    </r>
    <r>
      <rPr>
        <sz val="6"/>
        <color indexed="23"/>
        <rFont val="Calibri"/>
        <family val="2"/>
      </rPr>
      <t>Statistics Portugal, Industrial production statistics</t>
    </r>
  </si>
  <si>
    <t>Edifícios licenciados pelas câmaras municipais para construção e edifícios concluídos segundo o tipo de obra 2020</t>
  </si>
  <si>
    <t>Building permits issued by local administration and construction works completed according to type of project 2020</t>
  </si>
  <si>
    <t>Licenças</t>
  </si>
  <si>
    <t>Obras concluídas</t>
  </si>
  <si>
    <t>Total de edifícios</t>
  </si>
  <si>
    <t>Total of buildings</t>
  </si>
  <si>
    <t>Edifícios para habitação familiar</t>
  </si>
  <si>
    <t>Buildings for family housing</t>
  </si>
  <si>
    <t>Total de construções novas de edifícios</t>
  </si>
  <si>
    <t>Total of new constructions of buildings</t>
  </si>
  <si>
    <t>Construções novas - edifícios para habitação familiar</t>
  </si>
  <si>
    <t>New constructions buildings - for familiy housing</t>
  </si>
  <si>
    <t xml:space="preserve">Construções novas - fogos para habitação familiar                                                                              </t>
  </si>
  <si>
    <t>New constructions - dwellings for family housing</t>
  </si>
  <si>
    <t>Construction permits</t>
  </si>
  <si>
    <t>Construction works completed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</si>
  <si>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Edifícios, Estatísticas das Obras Concluídas
</t>
    </r>
    <r>
      <rPr>
        <sz val="6"/>
        <color indexed="23"/>
        <rFont val="Calibri"/>
        <family val="2"/>
      </rPr>
      <t>Statistics Portugal, Projects of Building Constructions, Statistics on Construction Works Completed</t>
    </r>
  </si>
  <si>
    <t>Indicadores do licenciamento de construções novas para habitação familiar 2020</t>
  </si>
  <si>
    <t>Permits of new buildings for family housing indicators 2020</t>
  </si>
  <si>
    <t>Pavimentos por edifício</t>
  </si>
  <si>
    <t>Fogos por pavimento</t>
  </si>
  <si>
    <t>Divisões por fogo</t>
  </si>
  <si>
    <r>
      <t>N.º /</t>
    </r>
    <r>
      <rPr>
        <b/>
        <sz val="6"/>
        <color indexed="23"/>
        <rFont val="Calibri"/>
        <family val="2"/>
      </rPr>
      <t xml:space="preserve"> No.</t>
    </r>
  </si>
  <si>
    <t>Floors per building</t>
  </si>
  <si>
    <t xml:space="preserve">Dwellings per floor </t>
  </si>
  <si>
    <t>Rooms per dwelling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</si>
  <si>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Projetos de Obras de Edifícios e de Demolição de Edifícios
</t>
    </r>
    <r>
      <rPr>
        <sz val="6"/>
        <color indexed="23"/>
        <rFont val="Calibri"/>
        <family val="2"/>
      </rPr>
      <t>Statistics Portugal, Projects of Building Constructions and Demolitions Survey</t>
    </r>
  </si>
  <si>
    <r>
      <t xml:space="preserve">N.º / </t>
    </r>
    <r>
      <rPr>
        <b/>
        <sz val="6"/>
        <color indexed="23"/>
        <rFont val="Calibri"/>
        <family val="2"/>
      </rPr>
      <t>No.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</si>
  <si>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das Obras Concluídas
</t>
    </r>
    <r>
      <rPr>
        <sz val="6"/>
        <color indexed="23"/>
        <rFont val="Calibri"/>
        <family val="2"/>
      </rPr>
      <t>Statistics Portugal, Statistics on Construction Works Completed</t>
    </r>
  </si>
  <si>
    <t xml:space="preserve">Veículos automóveis novos vendidos e registados </t>
  </si>
  <si>
    <t xml:space="preserve">Sales and register of new vehicles </t>
  </si>
  <si>
    <t>Ligeiros de passageiros</t>
  </si>
  <si>
    <t>Ligieros de mercadorias</t>
  </si>
  <si>
    <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23"/>
        <rFont val="Calibri"/>
        <family val="2"/>
      </rPr>
      <t xml:space="preserve"> No.</t>
    </r>
  </si>
  <si>
    <t>Light Passengers</t>
  </si>
  <si>
    <t>Light cargo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</si>
  <si>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Instituto dos Registos e do Notariado, I. P.
</t>
    </r>
    <r>
      <rPr>
        <sz val="6"/>
        <color indexed="23"/>
        <rFont val="Calibri"/>
        <family val="2"/>
      </rPr>
      <t>Institute of Registries and Notaries</t>
    </r>
  </si>
  <si>
    <t>Tráfego comercial nos aeroportos por natureza do tráfego 2021 Po</t>
  </si>
  <si>
    <t>Airport commercial traffic by type of traffic 2021 Po</t>
  </si>
  <si>
    <t xml:space="preserve">Aeroportos </t>
  </si>
  <si>
    <r>
      <t>Aeronaves (aterradas)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</si>
  <si>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Aircraft (landed) (No.)</t>
  </si>
  <si>
    <r>
      <t>Passageiras/os (N.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>)</t>
    </r>
  </si>
  <si>
    <t>Passengers (No.)</t>
  </si>
  <si>
    <t>Embarcadas/os</t>
  </si>
  <si>
    <t>Embarked</t>
  </si>
  <si>
    <t>Desembarcadas/os</t>
  </si>
  <si>
    <t>Disembarked</t>
  </si>
  <si>
    <t>Em trânsito direto</t>
  </si>
  <si>
    <t>In direct transit</t>
  </si>
  <si>
    <t>Carga (t)</t>
  </si>
  <si>
    <t>Cargo (t)</t>
  </si>
  <si>
    <t>Embarcada</t>
  </si>
  <si>
    <t>Loaded</t>
  </si>
  <si>
    <t>Desembarcada</t>
  </si>
  <si>
    <t>Unloaded</t>
  </si>
  <si>
    <t>Airports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</si>
  <si>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ANA, Aeroportos de Portugal, S.A.; Autoridade Nacional de Aviação Civil;  INE, I.P.
</t>
    </r>
    <r>
      <rPr>
        <sz val="6"/>
        <color indexed="23"/>
        <rFont val="Calibri"/>
        <family val="2"/>
      </rPr>
      <t>Portugal Airports (ANA);  Civil Aviation Authority; Statistics Portugal</t>
    </r>
  </si>
  <si>
    <t>Infra-estrutura ferroviária 2020</t>
  </si>
  <si>
    <t>Railway infrastructure and transport flows 2020</t>
  </si>
  <si>
    <r>
      <t xml:space="preserve">Extensão de linhas e vias exploradas </t>
    </r>
    <r>
      <rPr>
        <b/>
        <sz val="6"/>
        <color indexed="8"/>
        <rFont val="Calibri"/>
        <family val="2"/>
      </rPr>
      <t>(km)</t>
    </r>
  </si>
  <si>
    <r>
      <t xml:space="preserve">Line extensions and explored railways </t>
    </r>
    <r>
      <rPr>
        <b/>
        <sz val="6"/>
        <color indexed="23"/>
        <rFont val="Calibri"/>
        <family val="2"/>
      </rPr>
      <t xml:space="preserve"> (km)</t>
    </r>
  </si>
  <si>
    <t>Mainland</t>
  </si>
  <si>
    <r>
      <t xml:space="preserve">Milhares
</t>
    </r>
    <r>
      <rPr>
        <b/>
        <sz val="6"/>
        <color indexed="23"/>
        <rFont val="Calibri"/>
        <family val="2"/>
      </rPr>
      <t>Thousands</t>
    </r>
  </si>
  <si>
    <t xml:space="preserve">Passageiras/os transportadas/os </t>
  </si>
  <si>
    <t>Passengers carried</t>
  </si>
  <si>
    <t xml:space="preserve"> Por região de origem - total</t>
  </si>
  <si>
    <t>By region of origin - total</t>
  </si>
  <si>
    <t xml:space="preserve"> Por região de destino - total</t>
  </si>
  <si>
    <t>By region of destination - total</t>
  </si>
  <si>
    <r>
      <t xml:space="preserve">Mercadorias transportadas - Por região de destino </t>
    </r>
    <r>
      <rPr>
        <b/>
        <sz val="6"/>
        <color indexed="8"/>
        <rFont val="Calibri"/>
        <family val="2"/>
      </rPr>
      <t>(t)</t>
    </r>
  </si>
  <si>
    <r>
      <t xml:space="preserve">Goods carried -By region of origin </t>
    </r>
    <r>
      <rPr>
        <b/>
        <sz val="6"/>
        <color indexed="23"/>
        <rFont val="Calibri"/>
        <family val="2"/>
      </rPr>
      <t>(t)</t>
    </r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</si>
  <si>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INE, I.P., Inquérito à Infra-estrutura ferroviária
</t>
    </r>
    <r>
      <rPr>
        <sz val="6"/>
        <color indexed="23"/>
        <rFont val="Calibri"/>
        <family val="2"/>
      </rPr>
      <t>Statistics Portugal, Rail infra-structure survey</t>
    </r>
  </si>
  <si>
    <t>Movimento nos portos marítimos 2021 Po</t>
  </si>
  <si>
    <t>Maritime ports traffic 2021 Po</t>
  </si>
  <si>
    <t>portos marítimos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</si>
  <si>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</si>
  <si>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Embarcações de comércio entradas</t>
  </si>
  <si>
    <t>Incoming commercial vessels</t>
  </si>
  <si>
    <t>Tonelagem de porte bruto (TPB)</t>
  </si>
  <si>
    <t>Deadweight tonnage (DWT)</t>
  </si>
  <si>
    <t>N.o / No.</t>
  </si>
  <si>
    <t xml:space="preserve">Passageiras/os </t>
  </si>
  <si>
    <t xml:space="preserve">Passengers </t>
  </si>
  <si>
    <t>Contentores</t>
  </si>
  <si>
    <t>Containers</t>
  </si>
  <si>
    <t>Carregados</t>
  </si>
  <si>
    <t>Descarregados</t>
  </si>
  <si>
    <t>Mercadorias</t>
  </si>
  <si>
    <t xml:space="preserve">Goods </t>
  </si>
  <si>
    <t>Carregadas</t>
  </si>
  <si>
    <t>Descarregadas</t>
  </si>
  <si>
    <t>Maritime ports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</si>
  <si>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dos Transportes
</t>
    </r>
    <r>
      <rPr>
        <sz val="6"/>
        <color indexed="23"/>
        <rFont val="Calibri"/>
        <family val="2"/>
      </rPr>
      <t>Statistics Portugal, Transport Statistics</t>
    </r>
  </si>
  <si>
    <t>Indicadores de comunicações 2020</t>
  </si>
  <si>
    <t>Communication indicators 2020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</si>
  <si>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 </t>
    </r>
    <r>
      <rPr>
        <b/>
        <sz val="6"/>
        <color indexed="23"/>
        <rFont val="Calibri"/>
        <family val="2"/>
      </rPr>
      <t>No.</t>
    </r>
  </si>
  <si>
    <t>Estações de correio</t>
  </si>
  <si>
    <t>Post offices</t>
  </si>
  <si>
    <t>Postos de correio</t>
  </si>
  <si>
    <t>Post agencies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</si>
  <si>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Fonte: INE, I.P., Estatísticas dos serviços postais; CTT - Correios de Portugal, S.A..
</t>
    </r>
    <r>
      <rPr>
        <sz val="6"/>
        <color indexed="23"/>
        <rFont val="Calibri"/>
        <family val="2"/>
      </rPr>
      <t>Statistics Portugal, Postal services statistics; CTT - Portuguese Postal Service.</t>
    </r>
  </si>
  <si>
    <t>Indicadores de comunicações 2021</t>
  </si>
  <si>
    <t>Communication indicators 2021</t>
  </si>
  <si>
    <t>Acessos do serviço telefónico fixo</t>
  </si>
  <si>
    <t>Fixed telephone accesses</t>
  </si>
  <si>
    <t>Analógicos</t>
  </si>
  <si>
    <t>Analogue</t>
  </si>
  <si>
    <t>Acessos RDIS e Diginet</t>
  </si>
  <si>
    <t>RDIS and Diginet Accesses</t>
  </si>
  <si>
    <t>GSM/ UMTS/ LTE</t>
  </si>
  <si>
    <t>VoIP/ VoB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</si>
  <si>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às Telecomunicações; Autoridade Nacional de Comunicações (ANACOM).
</t>
    </r>
    <r>
      <rPr>
        <sz val="6"/>
        <color indexed="23"/>
        <rFont val="Calibri"/>
        <family val="2"/>
      </rPr>
      <t>Statistics Portugal, Telecommunications survey; National Authority of Communications (ANACOM).</t>
    </r>
  </si>
  <si>
    <t>Serviço de televisão por subscrição 2021</t>
  </si>
  <si>
    <t>Subscription television service 2021</t>
  </si>
  <si>
    <t xml:space="preserve">Televisão por cabo </t>
  </si>
  <si>
    <t>Cable television</t>
  </si>
  <si>
    <t>Televisão por fibra ótica (FTTH)</t>
  </si>
  <si>
    <t>Optical fibre television (FTTH)</t>
  </si>
  <si>
    <t>Televisão por satélite (DTH)</t>
  </si>
  <si>
    <t>Satellite television (DTH)</t>
  </si>
  <si>
    <t xml:space="preserve"> Outras tecnologias (xDSL, FWA)</t>
  </si>
  <si>
    <t>Other technologies (xDSL, FWA)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</si>
  <si>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 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</si>
  <si>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Águas balneares segundo o tipo e a classe de qualidade 2020</t>
  </si>
  <si>
    <t>Bathing waters according to the type and quality classification 2020</t>
  </si>
  <si>
    <t>Interiores</t>
  </si>
  <si>
    <t>Costeiras / Transição</t>
  </si>
  <si>
    <t>por classe de qualidade</t>
  </si>
  <si>
    <t>Excelente</t>
  </si>
  <si>
    <t>Boa</t>
  </si>
  <si>
    <t>Aceitável</t>
  </si>
  <si>
    <t>Má</t>
  </si>
  <si>
    <r>
      <rPr>
        <b/>
        <sz val="6"/>
        <color indexed="8"/>
        <rFont val="Calibri"/>
        <family val="2"/>
      </rPr>
      <t>N.</t>
    </r>
    <r>
      <rPr>
        <b/>
        <vertAlign val="superscript"/>
        <sz val="6"/>
        <color indexed="8"/>
        <rFont val="Calibri"/>
        <family val="2"/>
      </rPr>
      <t xml:space="preserve">o </t>
    </r>
    <r>
      <rPr>
        <b/>
        <sz val="6"/>
        <color indexed="8"/>
        <rFont val="Calibri"/>
        <family val="2"/>
      </rPr>
      <t>/</t>
    </r>
    <r>
      <rPr>
        <b/>
        <sz val="6"/>
        <color indexed="19"/>
        <rFont val="Calibri"/>
        <family val="2"/>
      </rPr>
      <t xml:space="preserve"> </t>
    </r>
    <r>
      <rPr>
        <b/>
        <sz val="6"/>
        <color indexed="23"/>
        <rFont val="Calibri"/>
        <family val="2"/>
      </rPr>
      <t>No.</t>
    </r>
  </si>
  <si>
    <t>Inside</t>
  </si>
  <si>
    <t>Coastal / Transition</t>
  </si>
  <si>
    <t>by quality classes</t>
  </si>
  <si>
    <t>Excellent</t>
  </si>
  <si>
    <t>Good</t>
  </si>
  <si>
    <t>Acceptable</t>
  </si>
  <si>
    <t>Bad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</si>
  <si>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 Agência Portuguesa do Ambiente</t>
    </r>
    <r>
      <rPr>
        <sz val="6"/>
        <color indexed="23"/>
        <rFont val="Calibri"/>
        <family val="2"/>
      </rPr>
      <t xml:space="preserve">
 Portuguese Environment Agency</t>
    </r>
  </si>
  <si>
    <t>Tráfego postal 2021</t>
  </si>
  <si>
    <t>Postal traffic 2021</t>
  </si>
  <si>
    <t xml:space="preserve"> Tráfego postal - total
(origem em Portugal)</t>
  </si>
  <si>
    <t>Postal traffic - total
(originated in Portugal)</t>
  </si>
  <si>
    <t>Por tipo</t>
  </si>
  <si>
    <t>Por type</t>
  </si>
  <si>
    <t>Correspondência (inclui correio editorial e publicidade endereçada)</t>
  </si>
  <si>
    <t>Correspondence  (includes editorial mail and addressed advertizing)</t>
  </si>
  <si>
    <t>Encomendas</t>
  </si>
  <si>
    <t>Parcels</t>
  </si>
  <si>
    <t>Por destino</t>
  </si>
  <si>
    <t>By destination</t>
  </si>
  <si>
    <t>Nacional</t>
  </si>
  <si>
    <t>National</t>
  </si>
  <si>
    <t>Internacional (saída)</t>
  </si>
  <si>
    <t xml:space="preserve"> International (outgoing)</t>
  </si>
  <si>
    <t>Internacional (entrada)</t>
  </si>
  <si>
    <t>Internacional (entrance)</t>
  </si>
  <si>
    <r>
      <t>Fonte/</t>
    </r>
    <r>
      <rPr>
        <sz val="6"/>
        <color indexed="23"/>
        <rFont val="Calibri"/>
        <family val="2"/>
      </rPr>
      <t xml:space="preserve">Source
</t>
    </r>
    <r>
      <rPr>
        <sz val="6"/>
        <rFont val="Calibri"/>
        <family val="2"/>
      </rPr>
      <t xml:space="preserve">INE, I.P., Estatísticas dos serviços postais; Autoridade Nacional de Comunicações (ANACOM)
</t>
    </r>
    <r>
      <rPr>
        <sz val="6"/>
        <color indexed="23"/>
        <rFont val="Calibri"/>
        <family val="2"/>
      </rPr>
      <t>Statistics Portugal, Statistics on postal services; National Authority of Communications (ANACOM)</t>
    </r>
  </si>
  <si>
    <t>Receitas do serviço telefónico</t>
  </si>
  <si>
    <t xml:space="preserve"> Revenue from telephone services</t>
  </si>
  <si>
    <t>Fixo e postos públicos</t>
  </si>
  <si>
    <t>Móvel</t>
  </si>
  <si>
    <r>
      <rPr>
        <b/>
        <sz val="7"/>
        <color indexed="8"/>
        <rFont val="Calibri"/>
        <family val="2"/>
      </rPr>
      <t>Milhares de euros /</t>
    </r>
    <r>
      <rPr>
        <b/>
        <sz val="7"/>
        <color indexed="55"/>
        <rFont val="Calibri"/>
        <family val="2"/>
      </rPr>
      <t xml:space="preserve"> € Thousand </t>
    </r>
  </si>
  <si>
    <t>Fixed and public telephones</t>
  </si>
  <si>
    <t>Mobile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</si>
  <si>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</si>
  <si>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Empresas de comércio por escalões de pessoal ao serviço 2020</t>
  </si>
  <si>
    <t>Trade enterprises by employment size class 2020</t>
  </si>
  <si>
    <t>Menos de 10</t>
  </si>
  <si>
    <t>10 a 249</t>
  </si>
  <si>
    <t>250 ou mais</t>
  </si>
  <si>
    <r>
      <t>N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 / </t>
    </r>
    <r>
      <rPr>
        <b/>
        <sz val="6"/>
        <color indexed="23"/>
        <rFont val="Calibri"/>
        <family val="2"/>
      </rPr>
      <t>No.</t>
    </r>
  </si>
  <si>
    <t>Empresas</t>
  </si>
  <si>
    <t>Enterprises</t>
  </si>
  <si>
    <r>
      <t>10</t>
    </r>
    <r>
      <rPr>
        <b/>
        <vertAlign val="superscript"/>
        <sz val="6"/>
        <color indexed="8"/>
        <rFont val="Calibri"/>
        <family val="2"/>
      </rPr>
      <t>3</t>
    </r>
    <r>
      <rPr>
        <b/>
        <sz val="6"/>
        <color indexed="8"/>
        <rFont val="Calibri"/>
        <family val="2"/>
      </rPr>
      <t xml:space="preserve"> Euros </t>
    </r>
  </si>
  <si>
    <t>Volume de negócios</t>
  </si>
  <si>
    <t>Turnover</t>
  </si>
  <si>
    <t>Less than 10</t>
  </si>
  <si>
    <t>10 to 249</t>
  </si>
  <si>
    <t>250 or more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</si>
  <si>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rFont val="Calibri"/>
        <family val="2"/>
      </rPr>
      <t xml:space="preserve">
INE, I.P., Sistema de contas integradas das empresas
Statistics Portugal, Integrated business account system</t>
    </r>
  </si>
  <si>
    <t>UCDR - Comércio a retalho com predominância alimentar - principais resultados 2020</t>
  </si>
  <si>
    <t>UCDR - Food-predominant retail trade - main results 2020</t>
  </si>
  <si>
    <t>Estabelecimentos</t>
  </si>
  <si>
    <t xml:space="preserve">Área de exposição e venda </t>
  </si>
  <si>
    <t>Pessoas ao serviço</t>
  </si>
  <si>
    <t>Volume de vendas</t>
  </si>
  <si>
    <t>N.º de transações</t>
  </si>
  <si>
    <r>
      <t>N.</t>
    </r>
    <r>
      <rPr>
        <b/>
        <vertAlign val="superscript"/>
        <sz val="6"/>
        <rFont val="Calibri"/>
        <family val="2"/>
      </rPr>
      <t>o</t>
    </r>
  </si>
  <si>
    <r>
      <t>m</t>
    </r>
    <r>
      <rPr>
        <b/>
        <vertAlign val="superscript"/>
        <sz val="6"/>
        <rFont val="Calibri"/>
        <family val="2"/>
      </rPr>
      <t>2</t>
    </r>
  </si>
  <si>
    <r>
      <t>10</t>
    </r>
    <r>
      <rPr>
        <b/>
        <vertAlign val="superscript"/>
        <sz val="6"/>
        <rFont val="Calibri"/>
        <family val="2"/>
      </rPr>
      <t>3</t>
    </r>
    <r>
      <rPr>
        <b/>
        <sz val="6"/>
        <rFont val="Calibri"/>
        <family val="2"/>
      </rPr>
      <t xml:space="preserve"> Euros</t>
    </r>
  </si>
  <si>
    <r>
      <t>10</t>
    </r>
    <r>
      <rPr>
        <b/>
        <vertAlign val="superscript"/>
        <sz val="6"/>
        <rFont val="Calibri"/>
        <family val="2"/>
      </rPr>
      <t>3</t>
    </r>
  </si>
  <si>
    <r>
      <t>m</t>
    </r>
    <r>
      <rPr>
        <b/>
        <vertAlign val="superscript"/>
        <sz val="6"/>
        <color indexed="23"/>
        <rFont val="Calibri"/>
        <family val="2"/>
      </rPr>
      <t>2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</si>
  <si>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  <r>
      <rPr>
        <b/>
        <sz val="6"/>
        <color indexed="23"/>
        <rFont val="Calibri"/>
        <family val="2"/>
      </rPr>
      <t xml:space="preserve"> Euro</t>
    </r>
  </si>
  <si>
    <r>
      <t>10</t>
    </r>
    <r>
      <rPr>
        <b/>
        <vertAlign val="superscript"/>
        <sz val="6"/>
        <color indexed="23"/>
        <rFont val="Calibri"/>
        <family val="2"/>
      </rPr>
      <t>3</t>
    </r>
  </si>
  <si>
    <t>Establishments</t>
  </si>
  <si>
    <t>Sales area</t>
  </si>
  <si>
    <t>Persons employed</t>
  </si>
  <si>
    <t>Sales</t>
  </si>
  <si>
    <t>No. of transactions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</si>
  <si>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Unidades comerciais de dimensão relevante
</t>
    </r>
    <r>
      <rPr>
        <sz val="6"/>
        <color indexed="23"/>
        <rFont val="Calibri"/>
        <family val="2"/>
      </rPr>
      <t>Statistics Portugal, Large-sized commercial units</t>
    </r>
  </si>
  <si>
    <t>UCDR - Comércio a retalho sem predominância alimentar - principais resultados 2020</t>
  </si>
  <si>
    <t>UCDR - Non food-predominant retail trade - main results 2020</t>
  </si>
  <si>
    <t>Indicadores dos estabelecimentos de alojamento turístico 2021</t>
  </si>
  <si>
    <t>Tourism activity indicators 2021</t>
  </si>
  <si>
    <t>Proporção de hóspedes de países estrangeiros</t>
  </si>
  <si>
    <t>Proportion of guests from foreign countries</t>
  </si>
  <si>
    <t>Proporção de dormidas entre julho-setembro</t>
  </si>
  <si>
    <t>Proportion of nights between July-September</t>
  </si>
  <si>
    <t xml:space="preserve">Taxa de ocupação-cama (líquida)                                                                                           </t>
  </si>
  <si>
    <t xml:space="preserve">Bed occupancy net rate </t>
  </si>
  <si>
    <t xml:space="preserve">Estada média no estabelecimento </t>
  </si>
  <si>
    <t>Average stay in the establishment</t>
  </si>
  <si>
    <t>Estada média de hóspedes estrangeiras/os</t>
  </si>
  <si>
    <t>Average stay of foreign guests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</si>
  <si>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rFont val="Calibri"/>
        <family val="2"/>
      </rPr>
      <t xml:space="preserve">
INE, I.P., Estatísticas do Turismo
</t>
    </r>
    <r>
      <rPr>
        <sz val="6"/>
        <color indexed="23"/>
        <rFont val="Calibri"/>
        <family val="2"/>
      </rPr>
      <t>Statistics Portugal, Tourism Statistics</t>
    </r>
  </si>
  <si>
    <t>Hóspedes e dormidas nos estabelecimentos de alojamento turístico 2021</t>
  </si>
  <si>
    <t>Guests, nights spent in tourism accommodation establishments 2021</t>
  </si>
  <si>
    <t>Hóspedes</t>
  </si>
  <si>
    <t>Dormidas</t>
  </si>
  <si>
    <t>Guests</t>
  </si>
  <si>
    <t>Nights</t>
  </si>
  <si>
    <t>Hóspedes e dormidas nos estabelecimentos de alojamento turístico, segundo o continente de residência habitual 2021</t>
  </si>
  <si>
    <t>Guests and nights spent in tourism accommodation establishments according to continent of usual residence 2021</t>
  </si>
  <si>
    <r>
      <t>N.</t>
    </r>
    <r>
      <rPr>
        <b/>
        <vertAlign val="superscript"/>
        <sz val="6"/>
        <color indexed="8"/>
        <rFont val="Calibri"/>
        <family val="2"/>
      </rPr>
      <t>o</t>
    </r>
    <r>
      <rPr>
        <b/>
        <sz val="6"/>
        <color indexed="8"/>
        <rFont val="Calibri"/>
        <family val="2"/>
      </rPr>
      <t xml:space="preserve">/ </t>
    </r>
    <r>
      <rPr>
        <b/>
        <sz val="6"/>
        <color indexed="23"/>
        <rFont val="Calibri"/>
        <family val="2"/>
      </rPr>
      <t>No.</t>
    </r>
  </si>
  <si>
    <t>UE28</t>
  </si>
  <si>
    <t>EU28</t>
  </si>
  <si>
    <t>dos quais</t>
  </si>
  <si>
    <t>of which</t>
  </si>
  <si>
    <t xml:space="preserve">Portugal </t>
  </si>
  <si>
    <t>Reino Unido</t>
  </si>
  <si>
    <t>United Kingdom</t>
  </si>
  <si>
    <t>África</t>
  </si>
  <si>
    <t>Africa</t>
  </si>
  <si>
    <t>América</t>
  </si>
  <si>
    <t>America</t>
  </si>
  <si>
    <t>Ásia</t>
  </si>
  <si>
    <t>Asia</t>
  </si>
  <si>
    <t>Oceânia / Outros</t>
  </si>
  <si>
    <t>Oceania / Other</t>
  </si>
  <si>
    <t>Viagens em Portugal segundo o motivo de destino 2021</t>
  </si>
  <si>
    <t>Trips in Portugal by reasons and destination 2021</t>
  </si>
  <si>
    <t>Destino Portugal, com duração de pelo menos uma noite</t>
  </si>
  <si>
    <t>Lazer, recreio ou férias</t>
  </si>
  <si>
    <t>Leisure, recreational or holidays</t>
  </si>
  <si>
    <t>Visita a familiares ou amigos</t>
  </si>
  <si>
    <t>Visit to relatives or friends</t>
  </si>
  <si>
    <t>Negócios / Profissionais</t>
  </si>
  <si>
    <t>Business / Professional</t>
  </si>
  <si>
    <t>Saúde</t>
  </si>
  <si>
    <t>Health</t>
  </si>
  <si>
    <t>Religião</t>
  </si>
  <si>
    <t>Religious</t>
  </si>
  <si>
    <t>Outros motivos</t>
  </si>
  <si>
    <t>Other reasons</t>
  </si>
  <si>
    <t>Portugal as destination, with at least one night duration</t>
  </si>
  <si>
    <t>Atividade da rede nacional Multibanco 2021</t>
  </si>
  <si>
    <t>National ATM network activity 2021</t>
  </si>
  <si>
    <t>Caixas automáticas por
10 000 habitantes</t>
  </si>
  <si>
    <t>Operações por habitante</t>
  </si>
  <si>
    <t>ATM per 10,000 inhabitants</t>
  </si>
  <si>
    <t>Operations per inhabitant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</si>
  <si>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 INE, I.P., Estatísticas das instituições de crédito e sociedades financeiras
</t>
    </r>
    <r>
      <rPr>
        <sz val="6"/>
        <color indexed="23"/>
        <rFont val="Calibri"/>
        <family val="2"/>
      </rPr>
      <t>Statistics Portugal, Credit institutions and financial corporations survey</t>
    </r>
  </si>
  <si>
    <t>Despesas dos municípios por 1 000 habitantes</t>
  </si>
  <si>
    <t>Expenditure of municipalities per 1,000 inhabitants</t>
  </si>
  <si>
    <t>Gestão de resíduos</t>
  </si>
  <si>
    <t xml:space="preserve">Proteção da biodiversidade e da paisagem
</t>
  </si>
  <si>
    <t>Waste management</t>
  </si>
  <si>
    <t>Protection of biodiversity and landscape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</si>
  <si>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Inquérito aos municípios - Proteção do ambiente; Estatísticas dos Resíduos Municipais
</t>
    </r>
    <r>
      <rPr>
        <sz val="6"/>
        <color indexed="23"/>
        <rFont val="Calibri"/>
        <family val="2"/>
      </rPr>
      <t>Statistics Portugal, Survey on environmental protection by municipalities; Municipal Waste Statistics</t>
    </r>
  </si>
  <si>
    <t>Indicadores do setor monetário e financeiro 2021</t>
  </si>
  <si>
    <t>Monetary and financial sector indicators 2021</t>
  </si>
  <si>
    <t>Levantamentos nacionais na rede nacional Multibanco por habitante</t>
  </si>
  <si>
    <t>National ATM network withdrawals per inhabitant</t>
  </si>
  <si>
    <t>Compras através de terminais de pagamento automático por habitante</t>
  </si>
  <si>
    <t xml:space="preserve">Purchases through automatic payment terminals per inhabitant </t>
  </si>
  <si>
    <t xml:space="preserve">Crédito à habitação por habitante </t>
  </si>
  <si>
    <t>Housing credit per inhabitant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</si>
  <si>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das instituições de crédito e sociedades financeiras
</t>
    </r>
    <r>
      <rPr>
        <sz val="6"/>
        <color indexed="23"/>
        <rFont val="Calibri"/>
        <family val="2"/>
      </rPr>
      <t>Statistics Portugal, Credit institutions and financial corporations survey</t>
    </r>
  </si>
  <si>
    <t>Operações através de caixas automáticas por habitante 2021</t>
  </si>
  <si>
    <t>National ATM operations per inhabitant 2021</t>
  </si>
  <si>
    <t>Levantamentos nacionais por habitante</t>
  </si>
  <si>
    <t>National withdrawals per inhabitant</t>
  </si>
  <si>
    <t>Purchases through automatic payment terminals per inhabitant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</si>
  <si>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Monetárias e Financeiras
</t>
    </r>
    <r>
      <rPr>
        <sz val="6"/>
        <color indexed="23"/>
        <rFont val="Calibri"/>
        <family val="2"/>
      </rPr>
      <t>Statistics Portugal, Monetary and Financial Statistics</t>
    </r>
  </si>
  <si>
    <t>Volume de negócios de algumas atividades de serviços prestados às empresas 2020</t>
  </si>
  <si>
    <t>Turnover of some business services to enterprises 2020</t>
  </si>
  <si>
    <t>Atividades informáticas e conexas</t>
  </si>
  <si>
    <t>Atividades de contabilidade, auditoria e consultoria</t>
  </si>
  <si>
    <t>Atividades de estudos de mercado e sondagens de opinião</t>
  </si>
  <si>
    <t>Atividades de arquitetura, engenharia e técnicas afins</t>
  </si>
  <si>
    <t>Serviços de publicidade</t>
  </si>
  <si>
    <t>Atividades de emprego</t>
  </si>
  <si>
    <t>Atividades de ensaios e análises técnicas</t>
  </si>
  <si>
    <t>Atividades jurídicas</t>
  </si>
  <si>
    <r>
      <t xml:space="preserve"> Milhares de euros / </t>
    </r>
    <r>
      <rPr>
        <b/>
        <sz val="7"/>
        <color indexed="23"/>
        <rFont val="Calibri"/>
        <family val="2"/>
      </rPr>
      <t xml:space="preserve">€ thousand </t>
    </r>
  </si>
  <si>
    <t>Computing services</t>
  </si>
  <si>
    <t>Accounting, auditing and consulting activities</t>
  </si>
  <si>
    <t>Market research and public opinion polling activities</t>
  </si>
  <si>
    <t>Architecture, engineering activities and related technical consulting</t>
  </si>
  <si>
    <t xml:space="preserve">Advertising </t>
  </si>
  <si>
    <t>Employment activities</t>
  </si>
  <si>
    <t>Technical testing and analyses services</t>
  </si>
  <si>
    <t>Legal activities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</si>
  <si>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INE, I.P., Inquéritos aos Serviços Prestados às Empresas e Sistema de Contas Integradas das Empresas
</t>
    </r>
    <r>
      <rPr>
        <sz val="6"/>
        <color indexed="23"/>
        <rFont val="Calibri"/>
        <family val="2"/>
      </rPr>
      <t>Statistics Portugal, Survey of Business Services to Enterprises and Integrated Business Account System</t>
    </r>
  </si>
  <si>
    <t xml:space="preserve"> Indicadores de algumas atividades de serviços prestados às empresas 2020</t>
  </si>
  <si>
    <t>Indicators of some business services to enterprises 2020</t>
  </si>
  <si>
    <t>Volume de negócios por pessoa empregada</t>
  </si>
  <si>
    <t>Custos com o pessoal por pessoa empregada</t>
  </si>
  <si>
    <r>
      <t xml:space="preserve">Milhares de euros / </t>
    </r>
    <r>
      <rPr>
        <b/>
        <sz val="7"/>
        <color indexed="23"/>
        <rFont val="Calibri"/>
        <family val="2"/>
      </rPr>
      <t xml:space="preserve">€ </t>
    </r>
    <r>
      <rPr>
        <b/>
        <sz val="7"/>
        <color indexed="23"/>
        <rFont val="Calibri"/>
        <family val="2"/>
      </rPr>
      <t>Thousand</t>
    </r>
  </si>
  <si>
    <t xml:space="preserve"> Norte</t>
  </si>
  <si>
    <t xml:space="preserve"> Centro</t>
  </si>
  <si>
    <t xml:space="preserve"> Alentejo</t>
  </si>
  <si>
    <t xml:space="preserve"> Algarve</t>
  </si>
  <si>
    <t>Turnover by person employed</t>
  </si>
  <si>
    <t>Personnel costs by person employed</t>
  </si>
  <si>
    <t>Repartição da despesa total em I&amp;D por setor de execução</t>
  </si>
  <si>
    <t>Repartition of R&amp;D total expenditure by sector of performance</t>
  </si>
  <si>
    <t>Despesa em I&amp;D nas empresas</t>
  </si>
  <si>
    <t>Despesa em I&amp;D no Estado</t>
  </si>
  <si>
    <t>Despesa em I&amp;D no Ensino superior</t>
  </si>
  <si>
    <t>Despesa em I&amp;D  em instituições privadas sem fins lucrativos</t>
  </si>
  <si>
    <t>Enterprises expenditure on R&amp;D</t>
  </si>
  <si>
    <t>Government expenditure on R&amp;D</t>
  </si>
  <si>
    <t>Tertiary education expenditure on R&amp;D</t>
  </si>
  <si>
    <t>Private non-profit institutions expenditure on R&amp;D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</si>
  <si>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Direção-Geral de Estatísticas de Educação e Ciência
</t>
    </r>
    <r>
      <rPr>
        <sz val="6"/>
        <color indexed="23"/>
        <rFont val="Calibri"/>
        <family val="2"/>
      </rPr>
      <t>Directorate-General of Education and Science Statistics</t>
    </r>
  </si>
  <si>
    <t>Indicadores de Investigação e Desenvolvimento (I&amp;D)</t>
  </si>
  <si>
    <t>Research and Development (R&amp;D) indicators</t>
  </si>
  <si>
    <t>Despesa em I&amp;D no PIB</t>
  </si>
  <si>
    <t xml:space="preserve">Unidades de investigação </t>
  </si>
  <si>
    <t xml:space="preserve">Pessoal em I&amp;D (ETI) </t>
  </si>
  <si>
    <t xml:space="preserve">Despesa em I&amp;D </t>
  </si>
  <si>
    <r>
      <t xml:space="preserve">Milhares de Euros
</t>
    </r>
    <r>
      <rPr>
        <b/>
        <sz val="6"/>
        <color indexed="55"/>
        <rFont val="Calibri"/>
        <family val="2"/>
      </rPr>
      <t>T</t>
    </r>
    <r>
      <rPr>
        <b/>
        <sz val="6"/>
        <color indexed="55"/>
        <rFont val="Calibri"/>
        <family val="2"/>
      </rPr>
      <t>housand Euro</t>
    </r>
  </si>
  <si>
    <t>Po</t>
  </si>
  <si>
    <t>GERD as percentage of GDP</t>
  </si>
  <si>
    <t>R&amp;D units</t>
  </si>
  <si>
    <t>R&amp;D personnel (FTE)</t>
  </si>
  <si>
    <t xml:space="preserve">R&amp;D expenditure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</si>
  <si>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Educação e Ministério da Ciência, Tecnologia e Ensino Superior  - Direção-Geral de Estatísticas de Educação e Ciência, Inquérito ao Potencial Científico e Tecnológico Nacional
</t>
    </r>
    <r>
      <rPr>
        <sz val="6"/>
        <color indexed="23"/>
        <rFont val="Calibri"/>
        <family val="2"/>
      </rPr>
      <t>Ministry of Education and Ministry of Science, Technology and Higher Education - Directorate-General of Education and Science Statistics, R&amp;D Survey</t>
    </r>
  </si>
  <si>
    <t>Serviço de acesso à internet 2021</t>
  </si>
  <si>
    <t>Internet access service 2021</t>
  </si>
  <si>
    <t>Empresas que fornecem serviço fixo de acesso à Internet (ISP) - Prestadores em atividade</t>
  </si>
  <si>
    <t>Enterprises providing fixed Internet access service (ISP) - Operational providers</t>
  </si>
  <si>
    <t>Clientes do serviço fixo de acesso à Internet</t>
  </si>
  <si>
    <t>Subscribers of fixed Internet access service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</si>
  <si>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Autoridade Nacional de Comunicações (ANACOM)
</t>
    </r>
    <r>
      <rPr>
        <sz val="6"/>
        <color indexed="23"/>
        <rFont val="Calibri"/>
        <family val="2"/>
      </rPr>
      <t>National Authority of Communications (ANACOM)</t>
    </r>
  </si>
  <si>
    <t>Indicadores da sociedade da informação nas empresas 2021</t>
  </si>
  <si>
    <t>Information society indicators in enterprises 2021</t>
  </si>
  <si>
    <t>Ligação à Internet</t>
  </si>
  <si>
    <t>Ligação à Internet através de banda larga</t>
  </si>
  <si>
    <t>Presença na Internet</t>
  </si>
  <si>
    <t>Utilização de dois ou mais meios de comunicação digital</t>
  </si>
  <si>
    <t>Comércio
eletrónico</t>
  </si>
  <si>
    <t>Compra de serviços de computação em nuvem médios-altos</t>
  </si>
  <si>
    <t>Internet access</t>
  </si>
  <si>
    <t>Broadband access</t>
  </si>
  <si>
    <t>Available on the Internet</t>
  </si>
  <si>
    <t>Use of two or more social media network</t>
  </si>
  <si>
    <t>E-commerce</t>
  </si>
  <si>
    <t>Purchase medium-high cloud computing services</t>
  </si>
  <si>
    <r>
      <t>Fonte/</t>
    </r>
    <r>
      <rPr>
        <sz val="6"/>
        <color indexed="23"/>
        <rFont val="Calibri"/>
        <family val="2"/>
      </rPr>
      <t xml:space="preserve">Source </t>
    </r>
    <r>
      <rPr>
        <sz val="6"/>
        <color indexed="8"/>
        <rFont val="Calibri"/>
        <family val="2"/>
      </rPr>
      <t xml:space="preserve">
 INE, I.P., Inquérito à Utilização de Tecnologias da Informação e da Comunicação nas Empresas
</t>
    </r>
    <r>
      <rPr>
        <sz val="6"/>
        <color indexed="23"/>
        <rFont val="Calibri"/>
        <family val="2"/>
      </rPr>
      <t>Statistics Portugal, Survey on ICT usage in enterprises</t>
    </r>
  </si>
  <si>
    <t>Indicadores da sociedade da informação nas famílias 2021</t>
  </si>
  <si>
    <t>Information society indicators in private households 2021</t>
  </si>
  <si>
    <t>Ligação à Internet nos agregados domésticos com pelo menos um indivíduo com idade entre 16 e 74 anos</t>
  </si>
  <si>
    <t>Ligação à Internet através de banda larga nos agregados domésticos com pelo menos um indivíduo com idade entre 16 e 74 anos</t>
  </si>
  <si>
    <t>R.A.Açores</t>
  </si>
  <si>
    <t>R.A.Madeira</t>
  </si>
  <si>
    <t>Households including at least one member aged 16 to 74 years old with Internet access</t>
  </si>
  <si>
    <t xml:space="preserve">Households including at least one member aged 16 to 74 years old with Broadband access 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</si>
  <si>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 
INE, I.P., Inquérito à Utilização de Tecnologias de Informação e Comunicação pelas Famílias
</t>
    </r>
    <r>
      <rPr>
        <sz val="6"/>
        <color indexed="23"/>
        <rFont val="Calibri"/>
        <family val="2"/>
      </rPr>
      <t>Statistics Portugal, Survey on Information and Communication Technologies Usage in Private Households</t>
    </r>
  </si>
  <si>
    <t>Principais receitas correntes e de capital 2021 Pe</t>
  </si>
  <si>
    <t>Main current and capital revenues 2021 Pe</t>
  </si>
  <si>
    <t>Receitas totais</t>
  </si>
  <si>
    <t>Total revenues</t>
  </si>
  <si>
    <t>Receitas correntes</t>
  </si>
  <si>
    <t>Current revenues</t>
  </si>
  <si>
    <t>Impostos diretos</t>
  </si>
  <si>
    <t>Direct taxes</t>
  </si>
  <si>
    <t>Impostos indiretos</t>
  </si>
  <si>
    <t>Indirect taxes</t>
  </si>
  <si>
    <t>Rendimentos de propriedade</t>
  </si>
  <si>
    <t>Property income</t>
  </si>
  <si>
    <t>Receitas de capital</t>
  </si>
  <si>
    <t>Capital revenues</t>
  </si>
  <si>
    <t>Transferências de capital</t>
  </si>
  <si>
    <t>Capital transfers</t>
  </si>
  <si>
    <t>Recursos próprios Comunitários</t>
  </si>
  <si>
    <t>EU own resources</t>
  </si>
  <si>
    <t>Reposições não abatidas nos pagamentos</t>
  </si>
  <si>
    <t>Undeducted repayments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</si>
  <si>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Conta Geral do Estado
</t>
    </r>
    <r>
      <rPr>
        <sz val="6"/>
        <color indexed="23"/>
        <rFont val="Calibri"/>
        <family val="2"/>
      </rPr>
      <t>General State Account</t>
    </r>
  </si>
  <si>
    <t>Atividades desenvolvidas pelas Organizações Não Governamentais de Ambiente (ONGA) segundo os domínios de gestão e proteção do ambiente 2020</t>
  </si>
  <si>
    <t>Activities performed by Non-Governmental Organizations for Environment (NGOE) according to domains of environmental management and protection 2020</t>
  </si>
  <si>
    <t>Proteção da qualidade do ar e do clima
Protection of ambient air and climate</t>
  </si>
  <si>
    <t>Gestão de águas residuais
Wastewater management</t>
  </si>
  <si>
    <t>Gestão de resíduos
Waste management</t>
  </si>
  <si>
    <t>Proteção e recuperação dos solos, de águas subterrâneas e superficiais
Protection and remediation of soil, groundwater and surface water</t>
  </si>
  <si>
    <t>Proteção contra o ruído e as vibrações
Noise and vibration abatement</t>
  </si>
  <si>
    <t>Proteção da biodiversidade e da paisagem
Protection of biodiversity and landscape</t>
  </si>
  <si>
    <t>Proteção contra as radiações
Protection against radiation</t>
  </si>
  <si>
    <r>
      <t xml:space="preserve">Fonte/ 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Estatísticas do Ambiente
</t>
    </r>
    <r>
      <rPr>
        <sz val="6"/>
        <color indexed="23"/>
        <rFont val="Calibri"/>
        <family val="2"/>
      </rPr>
      <t>Statistics Portugal, Environment Statistics</t>
    </r>
  </si>
  <si>
    <t>Receitas das Administrações Públicas</t>
  </si>
  <si>
    <t>Public Administration revenues</t>
  </si>
  <si>
    <t>Receitas Correntes</t>
  </si>
  <si>
    <t>Pe</t>
  </si>
  <si>
    <t>Current revenue</t>
  </si>
  <si>
    <t>Total revenue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</si>
  <si>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INE, I.P., Contas Nacionais (Base 2016)
</t>
    </r>
    <r>
      <rPr>
        <sz val="6"/>
        <color indexed="23"/>
        <rFont val="Calibri"/>
        <family val="2"/>
      </rPr>
      <t>Statistics Portugal, National Accounts (Base 2016)</t>
    </r>
  </si>
  <si>
    <t>Principais despesas correntes e de capital 2021 Pe</t>
  </si>
  <si>
    <t>Main current and capital expenditures 2021 Pe</t>
  </si>
  <si>
    <t>Despesas totais</t>
  </si>
  <si>
    <t>Total expenditures</t>
  </si>
  <si>
    <t xml:space="preserve">   Despesas 
   correntes</t>
  </si>
  <si>
    <t xml:space="preserve">   Current
   expenditures</t>
  </si>
  <si>
    <t>Despesas com pessoal</t>
  </si>
  <si>
    <t>Compensation of empoyees</t>
  </si>
  <si>
    <t>Juros e outros encargos</t>
  </si>
  <si>
    <t>Transferências correntes</t>
  </si>
  <si>
    <t>Current transfers</t>
  </si>
  <si>
    <t xml:space="preserve">   Despesas de 
   capital</t>
  </si>
  <si>
    <t xml:space="preserve">   Capital 
   expenditures</t>
  </si>
  <si>
    <t>Aquisição de bens de capital</t>
  </si>
  <si>
    <t>Aquisition of capital goods</t>
  </si>
  <si>
    <t xml:space="preserve">Public Administration expenditure
</t>
  </si>
  <si>
    <t>Despesas correntes</t>
  </si>
  <si>
    <r>
      <t xml:space="preserve">% do PIB / </t>
    </r>
    <r>
      <rPr>
        <b/>
        <sz val="6"/>
        <color indexed="23"/>
        <rFont val="Calibri"/>
        <family val="2"/>
      </rPr>
      <t>% of GDP</t>
    </r>
  </si>
  <si>
    <t>Current expenditures</t>
  </si>
  <si>
    <t>Indicadores de administração local</t>
  </si>
  <si>
    <t>Local government indicators</t>
  </si>
  <si>
    <t>Impostos no total de receitas</t>
  </si>
  <si>
    <t>Fundos municipais no total de receitas</t>
  </si>
  <si>
    <t>Despesas com pessoal no total de despesas</t>
  </si>
  <si>
    <t>Aquisição de bens de capital no total de despesas</t>
  </si>
  <si>
    <t>2o2o</t>
  </si>
  <si>
    <t>Taxes in the total receipts</t>
  </si>
  <si>
    <t>Local funds in the total receipts</t>
  </si>
  <si>
    <t>Compensation of employees in the total expenditure</t>
  </si>
  <si>
    <t>Acquisition of capital goods in the total expenditure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</si>
  <si>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Presidência do Conselho de Ministros - Direção-Geral das Autarquias Locais, base de dados SIIAL (Sistema Integrado de Informação da Administração Local)
</t>
    </r>
    <r>
      <rPr>
        <sz val="6"/>
        <color indexed="23"/>
        <rFont val="Calibri"/>
        <family val="2"/>
      </rPr>
      <t>Presidency of the Council of Ministers - Directorate-General for Local Authorities, SIIAL database (Integrated Information System for Local Government)</t>
    </r>
  </si>
  <si>
    <t xml:space="preserve">Taxa de criminalidade por categoria de crimes </t>
  </si>
  <si>
    <t>Crime rate category of crime</t>
  </si>
  <si>
    <t>Condução de veículo com taxa de álcool igual ou superior a 1,2g/l</t>
  </si>
  <si>
    <t>Condução sem habilitação legal</t>
  </si>
  <si>
    <t>Crimes contra a integridade física</t>
  </si>
  <si>
    <t>2021 Po</t>
  </si>
  <si>
    <t>Driving a motor vehicle with a blood alcohol equal or above 1,2g/l</t>
  </si>
  <si>
    <t>Driving without legal requirements</t>
  </si>
  <si>
    <t>Crimes of assault</t>
  </si>
  <si>
    <r>
      <t>Fonte/</t>
    </r>
    <r>
      <rPr>
        <sz val="6"/>
        <color indexed="23"/>
        <rFont val="Calibri"/>
        <family val="2"/>
      </rPr>
      <t>Source</t>
    </r>
    <r>
      <rPr>
        <sz val="6"/>
        <color indexed="8"/>
        <rFont val="Calibri"/>
        <family val="2"/>
      </rPr>
      <t xml:space="preserve">
Ministério da Justiça, Direção-Geral da Política de Justiça
</t>
    </r>
    <r>
      <rPr>
        <sz val="6"/>
        <color indexed="23"/>
        <rFont val="Calibri"/>
        <family val="2"/>
      </rPr>
      <t>Ministry of Justice,  Directorate-General for Justice Policy</t>
    </r>
  </si>
  <si>
    <t>Crimes registados pelas autoridades policiais 2021 Po</t>
  </si>
  <si>
    <t>Offences recorded by the police forces 2021 Po</t>
  </si>
  <si>
    <t>Contra as pessoas</t>
  </si>
  <si>
    <t>Contra o património</t>
  </si>
  <si>
    <t>Contra a vida em sociedade</t>
  </si>
  <si>
    <t>Contra o Estado</t>
  </si>
  <si>
    <t>Contra animais de companhia</t>
  </si>
  <si>
    <t>Legislação avulsa</t>
  </si>
  <si>
    <t>Against persons</t>
  </si>
  <si>
    <t>Against patrimony</t>
  </si>
  <si>
    <t>Against life in society</t>
  </si>
  <si>
    <t>Against the State</t>
  </si>
  <si>
    <t>Against pet animals</t>
  </si>
  <si>
    <t>Sundry legislation</t>
  </si>
  <si>
    <t xml:space="preserve">Participação na eleição para a Assembleia da República </t>
  </si>
  <si>
    <t xml:space="preserve">Participation in the election to National Parliament </t>
  </si>
  <si>
    <t>Votos</t>
  </si>
  <si>
    <t>Válidos</t>
  </si>
  <si>
    <t xml:space="preserve">Em branco </t>
  </si>
  <si>
    <t>Nulos</t>
  </si>
  <si>
    <t>Votes</t>
  </si>
  <si>
    <t>Valid</t>
  </si>
  <si>
    <t>Blank</t>
  </si>
  <si>
    <t>Invalid</t>
  </si>
  <si>
    <r>
      <t>Fonte /</t>
    </r>
    <r>
      <rPr>
        <sz val="7"/>
        <color indexed="23"/>
        <rFont val="Arial Narrow"/>
        <family val="2"/>
      </rPr>
      <t>Source</t>
    </r>
    <r>
      <rPr>
        <sz val="7"/>
        <color indexed="8"/>
        <rFont val="Arial Narrow"/>
        <family val="2"/>
      </rPr>
      <t xml:space="preserve"> 
Secretaria-Geral da Administração Interna - Administração Eleitoral
</t>
    </r>
    <r>
      <rPr>
        <sz val="7"/>
        <color indexed="23"/>
        <rFont val="Arial Narrow"/>
        <family val="2"/>
      </rPr>
      <t>General Secretariat of Internal Administration - Electoral Administration</t>
    </r>
    <r>
      <rPr>
        <sz val="7"/>
        <color indexed="8"/>
        <rFont val="Arial Narrow"/>
        <family val="2"/>
      </rPr>
      <t xml:space="preserve">
</t>
    </r>
  </si>
  <si>
    <t>Eleição para a Assembleia da República</t>
  </si>
  <si>
    <t>Election to National Parliament</t>
  </si>
  <si>
    <t>Taxa de abstenção</t>
  </si>
  <si>
    <t>Proporção de votos em branco</t>
  </si>
  <si>
    <t>Proporção de votos nulos</t>
  </si>
  <si>
    <t>Partido / coligação mais votado</t>
  </si>
  <si>
    <t>Proporção de votos do partido/coligação mais votado</t>
  </si>
  <si>
    <t>Partido / coligação</t>
  </si>
  <si>
    <t>PS</t>
  </si>
  <si>
    <t>PSD</t>
  </si>
  <si>
    <t>PPD/PSD</t>
  </si>
  <si>
    <t>PPD/PSD.CDS-PP</t>
  </si>
  <si>
    <t>Abstention rate</t>
  </si>
  <si>
    <t>Proportion of blank votes</t>
  </si>
  <si>
    <t>Proportion of invalid votes</t>
  </si>
  <si>
    <t>Party/coalition most voted</t>
  </si>
  <si>
    <t>Proportion of votes of the most voted party/coalition</t>
  </si>
  <si>
    <t>Party / Coalition</t>
  </si>
  <si>
    <t>Taxa de intensidade da pobreza, por grupo etário</t>
  </si>
  <si>
    <t xml:space="preserve">Milhares de Euros </t>
  </si>
  <si>
    <t>Indicadores da conclusão de construções novas para habitação familiar 2020</t>
  </si>
  <si>
    <t>Completed new buildings for family housing indicators 2020</t>
  </si>
  <si>
    <t>Fluxos de transporte ferroviário 2020</t>
  </si>
  <si>
    <t>Railway flows 2020</t>
  </si>
  <si>
    <r>
      <t>N.</t>
    </r>
    <r>
      <rPr>
        <b/>
        <vertAlign val="superscript"/>
        <sz val="6"/>
        <color indexed="9"/>
        <rFont val="Calibri"/>
        <family val="2"/>
      </rPr>
      <t>o</t>
    </r>
    <r>
      <rPr>
        <b/>
        <sz val="6"/>
        <color indexed="9"/>
        <rFont val="Calibri"/>
        <family val="2"/>
      </rPr>
      <t xml:space="preserve"> /  No.</t>
    </r>
  </si>
  <si>
    <t>Subscribers</t>
  </si>
  <si>
    <t>Assinantes</t>
  </si>
  <si>
    <t>N.º / No.</t>
  </si>
  <si>
    <t xml:space="preserve">Milhares </t>
  </si>
  <si>
    <t>Thousand</t>
  </si>
  <si>
    <t>Despesa das Administrações Públicas</t>
  </si>
  <si>
    <r>
      <t xml:space="preserve">N.º / </t>
    </r>
    <r>
      <rPr>
        <b/>
        <sz val="6"/>
        <color indexed="9"/>
        <rFont val="Calibri"/>
        <family val="2"/>
      </rPr>
      <t>No.</t>
    </r>
  </si>
  <si>
    <r>
      <t>N.</t>
    </r>
    <r>
      <rPr>
        <b/>
        <vertAlign val="superscript"/>
        <sz val="6"/>
        <color indexed="9"/>
        <rFont val="Calibri"/>
        <family val="2"/>
      </rPr>
      <t xml:space="preserve">o </t>
    </r>
    <r>
      <rPr>
        <b/>
        <sz val="6"/>
        <color indexed="9"/>
        <rFont val="Calibri"/>
        <family val="2"/>
      </rPr>
      <t>/ No.</t>
    </r>
  </si>
  <si>
    <r>
      <rPr>
        <b/>
        <sz val="6"/>
        <color indexed="9"/>
        <rFont val="Calibri"/>
        <family val="2"/>
      </rPr>
      <t>N.</t>
    </r>
    <r>
      <rPr>
        <b/>
        <vertAlign val="superscript"/>
        <sz val="6"/>
        <color indexed="9"/>
        <rFont val="Calibri"/>
        <family val="2"/>
      </rPr>
      <t>o</t>
    </r>
    <r>
      <rPr>
        <b/>
        <sz val="6"/>
        <color indexed="9"/>
        <rFont val="Calibri"/>
        <family val="2"/>
      </rPr>
      <t xml:space="preserve"> / No.</t>
    </r>
  </si>
  <si>
    <r>
      <t>Milhares/</t>
    </r>
    <r>
      <rPr>
        <b/>
        <sz val="6"/>
        <color indexed="9"/>
        <rFont val="Calibri"/>
        <family val="2"/>
      </rPr>
      <t>Thousand</t>
    </r>
  </si>
  <si>
    <r>
      <t>N.</t>
    </r>
    <r>
      <rPr>
        <b/>
        <vertAlign val="superscript"/>
        <sz val="6"/>
        <color indexed="9"/>
        <rFont val="Calibri"/>
        <family val="2"/>
      </rPr>
      <t>o</t>
    </r>
    <r>
      <rPr>
        <b/>
        <sz val="6"/>
        <color indexed="9"/>
        <rFont val="Calibri"/>
        <family val="2"/>
      </rPr>
      <t xml:space="preserve"> /</t>
    </r>
    <r>
      <rPr>
        <b/>
        <vertAlign val="superscript"/>
        <sz val="6"/>
        <color indexed="9"/>
        <rFont val="Calibri"/>
        <family val="2"/>
      </rPr>
      <t xml:space="preserve"> </t>
    </r>
    <r>
      <rPr>
        <b/>
        <sz val="6"/>
        <color indexed="9"/>
        <rFont val="Calibri"/>
        <family val="2"/>
      </rPr>
      <t>No.</t>
    </r>
  </si>
  <si>
    <r>
      <t xml:space="preserve">tep / </t>
    </r>
    <r>
      <rPr>
        <b/>
        <sz val="6"/>
        <color indexed="9"/>
        <rFont val="Calibri"/>
        <family val="2"/>
      </rPr>
      <t>toe</t>
    </r>
  </si>
  <si>
    <r>
      <t>N.</t>
    </r>
    <r>
      <rPr>
        <b/>
        <vertAlign val="superscript"/>
        <sz val="6"/>
        <color indexed="9"/>
        <rFont val="Calibri"/>
        <family val="2"/>
      </rPr>
      <t>o</t>
    </r>
    <r>
      <rPr>
        <b/>
        <sz val="6"/>
        <color indexed="9"/>
        <rFont val="Calibri"/>
        <family val="2"/>
      </rPr>
      <t xml:space="preserve"> de noites 
No. of nights</t>
    </r>
  </si>
  <si>
    <r>
      <t>N.</t>
    </r>
    <r>
      <rPr>
        <b/>
        <vertAlign val="superscript"/>
        <sz val="6"/>
        <color indexed="9"/>
        <rFont val="Calibri"/>
        <family val="2"/>
      </rPr>
      <t>o</t>
    </r>
    <r>
      <rPr>
        <b/>
        <sz val="6"/>
        <color indexed="9"/>
        <rFont val="Calibri"/>
        <family val="2"/>
      </rPr>
      <t xml:space="preserve"> / No.</t>
    </r>
  </si>
  <si>
    <r>
      <t xml:space="preserve">Milhões de euros 
</t>
    </r>
    <r>
      <rPr>
        <b/>
        <sz val="6"/>
        <color indexed="9"/>
        <rFont val="Calibri"/>
        <family val="2"/>
      </rPr>
      <t>€ Million</t>
    </r>
  </si>
  <si>
    <t>Área e População por NUTS II, 2021</t>
  </si>
  <si>
    <t>Indicadores da cultura e lazer 2020</t>
  </si>
  <si>
    <t>O TERRITÓRIO</t>
  </si>
  <si>
    <t>Território</t>
  </si>
  <si>
    <t>Portugal em números : 2021 / Instituto Nacional de Estatística. Lisboa : INE, 2022. ISSN 0871-8725</t>
  </si>
  <si>
    <t>Portugal em números - 2021</t>
  </si>
  <si>
    <t>Ambiente</t>
  </si>
  <si>
    <t>AS PESSOAS</t>
  </si>
  <si>
    <t>População</t>
  </si>
  <si>
    <t>Educação</t>
  </si>
  <si>
    <t>Cultura e lazer</t>
  </si>
  <si>
    <t>Mercado de trabalho</t>
  </si>
  <si>
    <t>Protecção social</t>
  </si>
  <si>
    <t>Condições de vida e cidadania</t>
  </si>
  <si>
    <t>A ATIVIDADE ECONÓMICA</t>
  </si>
  <si>
    <t>Contas nacionais</t>
  </si>
  <si>
    <t>Preços</t>
  </si>
  <si>
    <t>Comércio internacional</t>
  </si>
  <si>
    <t>Agricultura e floresta</t>
  </si>
  <si>
    <t>Pesca</t>
  </si>
  <si>
    <t>Energia</t>
  </si>
  <si>
    <t>Habitação</t>
  </si>
  <si>
    <t>Transportes</t>
  </si>
  <si>
    <t>Comunicações</t>
  </si>
  <si>
    <t>Comércio interno</t>
  </si>
  <si>
    <t>Turismo</t>
  </si>
  <si>
    <t>Serviços prestados às empresas</t>
  </si>
  <si>
    <t>Ciência e tecnologia</t>
  </si>
  <si>
    <t xml:space="preserve">Sociedade da informação </t>
  </si>
  <si>
    <t>O ESTADO</t>
  </si>
  <si>
    <t>Administração pública</t>
  </si>
  <si>
    <t>Justiça</t>
  </si>
  <si>
    <t>Participação política</t>
  </si>
  <si>
    <t>TERRITORY</t>
  </si>
  <si>
    <t>Territory</t>
  </si>
  <si>
    <t>Portugal in figures - 2021</t>
  </si>
  <si>
    <r>
      <rPr>
        <b/>
        <sz val="10"/>
        <color indexed="23"/>
        <rFont val="Calibri"/>
        <family val="2"/>
      </rPr>
      <t xml:space="preserve">Portugal in figures : 2021 </t>
    </r>
    <r>
      <rPr>
        <sz val="10"/>
        <color indexed="23"/>
        <rFont val="Calibri"/>
        <family val="2"/>
      </rPr>
      <t>/ Instituto Nacional de Estatística. Lisboa : INE, 2022. ISSN 0871-8725</t>
    </r>
  </si>
  <si>
    <t>Environment</t>
  </si>
  <si>
    <t>PEOPLE</t>
  </si>
  <si>
    <t>Population</t>
  </si>
  <si>
    <t>Education</t>
  </si>
  <si>
    <t>Culture and Sport</t>
  </si>
  <si>
    <t>Labour Market</t>
  </si>
  <si>
    <t>Social Protection</t>
  </si>
  <si>
    <t>Income and Living Conditions</t>
  </si>
  <si>
    <t>ECONOMIC ACTIVITY</t>
  </si>
  <si>
    <t>National Accounts</t>
  </si>
  <si>
    <t>Prices</t>
  </si>
  <si>
    <t>International trade</t>
  </si>
  <si>
    <t>Agriculture and forestry</t>
  </si>
  <si>
    <t>Olive oil production 2020</t>
  </si>
  <si>
    <t>Fishery</t>
  </si>
  <si>
    <t>Energy</t>
  </si>
  <si>
    <t xml:space="preserve">Industry </t>
  </si>
  <si>
    <t>Construction and housing</t>
  </si>
  <si>
    <t>Transport</t>
  </si>
  <si>
    <t>Communications</t>
  </si>
  <si>
    <t>Domestic trade</t>
  </si>
  <si>
    <t>Revenue from telephone services</t>
  </si>
  <si>
    <t>Tourism</t>
  </si>
  <si>
    <t>Business services</t>
  </si>
  <si>
    <t>Public Administration expenditure</t>
  </si>
  <si>
    <t>Science and technology</t>
  </si>
  <si>
    <t>Information society</t>
  </si>
  <si>
    <t>STATE</t>
  </si>
  <si>
    <t>General Government</t>
  </si>
  <si>
    <t>Justice</t>
  </si>
  <si>
    <t>Political Participation</t>
  </si>
  <si>
    <t xml:space="preserve">Empresas | Instituições de Crédito e Sociedades Financeiras </t>
  </si>
  <si>
    <t xml:space="preserve">Enterprises | Credit Institutions and Financial Enterprises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</si>
</sst>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6" formatCode="#,##0\ &quot;€&quot;;[Red]\-#,##0\ &quot;€&quot;"/>
    <numFmt numFmtId="164" formatCode="_(* #,##0.00_);_(* \(#,##0.00\);_(* &quot;-&quot;??_);_(@_)"/>
    <numFmt numFmtId="165" formatCode="#\ ##0"/>
    <numFmt numFmtId="166" formatCode="#####\ ###\ ##0.00"/>
    <numFmt numFmtId="167" formatCode="0.0"/>
    <numFmt numFmtId="168" formatCode="###\ ###\ ##0"/>
    <numFmt numFmtId="169" formatCode="#\ ###\ ###\ ##0"/>
    <numFmt numFmtId="170" formatCode="#,##0&quot;   &quot;"/>
    <numFmt numFmtId="171" formatCode="###\ ###\ ##0.0"/>
    <numFmt numFmtId="172" formatCode="##.0"/>
    <numFmt numFmtId="173" formatCode="###\ ###\ ##0&quot;    &quot;"/>
    <numFmt numFmtId="174" formatCode="##\ ###\ ##0"/>
    <numFmt numFmtId="175" formatCode="###\ ###"/>
    <numFmt numFmtId="176" formatCode="#\ ###\ ##0"/>
    <numFmt numFmtId="177" formatCode="###\ ###\ ###\ ##0"/>
    <numFmt numFmtId="178" formatCode="#\ ###\ ###\ ##0.0"/>
    <numFmt numFmtId="179" formatCode="#\ ###\ ##0.0"/>
    <numFmt numFmtId="180" formatCode="#,##0.0"/>
    <numFmt numFmtId="181" formatCode="##,##0.0"/>
    <numFmt numFmtId="182" formatCode="#\ ###\ ###"/>
    <numFmt numFmtId="183" formatCode="##\ ###\ ###"/>
    <numFmt numFmtId="184" formatCode="#\ ###\ &quot;€&quot;"/>
    <numFmt numFmtId="185" formatCode="0.0%"/>
    <numFmt numFmtId="186" formatCode="0\ \ "/>
    <numFmt numFmtId="187" formatCode="###\ ###\ ###"/>
    <numFmt numFmtId="188" formatCode="##0"/>
    <numFmt numFmtId="189" formatCode="###\ ###\ ##0.00"/>
    <numFmt numFmtId="190" formatCode="#,###,##0"/>
    <numFmt numFmtId="191" formatCode="#\ ###\ ###\ ###"/>
    <numFmt numFmtId="192" formatCode="##0.0"/>
    <numFmt numFmtId="193" formatCode="#\ ###\ ###\ ###;\-#;0"/>
    <numFmt numFmtId="194" formatCode="#\ ###\ ###.0"/>
    <numFmt numFmtId="195" formatCode="#\ ###\ ###;\-#;0"/>
    <numFmt numFmtId="196" formatCode="0.0&quot;  &quot;"/>
    <numFmt numFmtId="197" formatCode="#\ ###\ ###;\-#;&quot;-&quot;"/>
    <numFmt numFmtId="198" formatCode="#\ ###\ ###;\-#\ ###;0"/>
    <numFmt numFmtId="199" formatCode="##\ ###\ ##0.0"/>
  </numFmts>
  <fonts count="219" x14ac:knownFonts="1">
    <font>
      <sz val="10"/>
      <name val="Arial"/>
    </font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7"/>
      <color indexed="8"/>
      <name val="Calibri"/>
      <family val="2"/>
    </font>
    <font>
      <sz val="8"/>
      <name val="Arial"/>
      <family val="2"/>
    </font>
    <font>
      <sz val="6"/>
      <color indexed="8"/>
      <name val="Calibri"/>
      <family val="2"/>
    </font>
    <font>
      <sz val="8"/>
      <color indexed="8"/>
      <name val="Arial"/>
      <family val="2"/>
    </font>
    <font>
      <sz val="6"/>
      <name val="Calibri"/>
      <family val="2"/>
    </font>
    <font>
      <b/>
      <vertAlign val="superscript"/>
      <sz val="6"/>
      <color indexed="8"/>
      <name val="Calibri"/>
      <family val="2"/>
    </font>
    <font>
      <b/>
      <sz val="6"/>
      <name val="Calibri"/>
      <family val="2"/>
    </font>
    <font>
      <sz val="10"/>
      <name val="MS Sans Serif"/>
      <family val="2"/>
    </font>
    <font>
      <b/>
      <vertAlign val="superscript"/>
      <sz val="6"/>
      <color indexed="23"/>
      <name val="Calibri"/>
      <family val="2"/>
    </font>
    <font>
      <sz val="6"/>
      <color indexed="23"/>
      <name val="Calibri"/>
      <family val="2"/>
    </font>
    <font>
      <sz val="8"/>
      <color indexed="10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vertAlign val="superscript"/>
      <sz val="6"/>
      <name val="Calibri"/>
      <family val="2"/>
    </font>
    <font>
      <b/>
      <sz val="6"/>
      <color indexed="23"/>
      <name val="Calibri"/>
      <family val="2"/>
    </font>
    <font>
      <sz val="8"/>
      <color indexed="8"/>
      <name val="Arial Narrow"/>
      <family val="2"/>
    </font>
    <font>
      <b/>
      <sz val="8"/>
      <color indexed="8"/>
      <name val="Arial Narrow"/>
      <family val="2"/>
    </font>
    <font>
      <sz val="7"/>
      <name val="Arial Narrow"/>
      <family val="2"/>
    </font>
    <font>
      <sz val="6"/>
      <name val="Arial Narrow"/>
      <family val="2"/>
    </font>
    <font>
      <b/>
      <sz val="8"/>
      <color indexed="63"/>
      <name val="Arial"/>
      <family val="2"/>
    </font>
    <font>
      <b/>
      <sz val="8"/>
      <name val="Calibri"/>
      <family val="2"/>
    </font>
    <font>
      <b/>
      <sz val="6"/>
      <color indexed="8"/>
      <name val="Calibri"/>
      <family val="2"/>
    </font>
    <font>
      <sz val="8"/>
      <name val="Times New Roman"/>
      <family val="1"/>
    </font>
    <font>
      <b/>
      <sz val="8"/>
      <color indexed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6"/>
      <color indexed="63"/>
      <name val="Arial"/>
      <family val="2"/>
    </font>
    <font>
      <b/>
      <sz val="6"/>
      <color indexed="63"/>
      <name val="Arial"/>
      <family val="2"/>
    </font>
    <font>
      <b/>
      <sz val="8"/>
      <name val="Times New Roman"/>
      <family val="1"/>
    </font>
    <font>
      <vertAlign val="superscript"/>
      <sz val="6"/>
      <color indexed="8"/>
      <name val="Calibri"/>
      <family val="2"/>
    </font>
    <font>
      <b/>
      <vertAlign val="superscript"/>
      <sz val="6"/>
      <color indexed="45"/>
      <name val="Calibri"/>
      <family val="2"/>
    </font>
    <font>
      <sz val="7"/>
      <color indexed="8"/>
      <name val="Arial Narrow"/>
      <family val="2"/>
    </font>
    <font>
      <b/>
      <sz val="10"/>
      <name val="Arial"/>
      <family val="2"/>
    </font>
    <font>
      <sz val="7"/>
      <name val="Calibri"/>
      <family val="2"/>
    </font>
    <font>
      <sz val="6"/>
      <color indexed="55"/>
      <name val="Calibri"/>
      <family val="2"/>
    </font>
    <font>
      <i/>
      <sz val="7"/>
      <color indexed="8"/>
      <name val="Arial Narrow"/>
      <family val="2"/>
    </font>
    <font>
      <b/>
      <sz val="6"/>
      <color indexed="45"/>
      <name val="Calibri"/>
      <family val="2"/>
    </font>
    <font>
      <b/>
      <sz val="7"/>
      <color indexed="23"/>
      <name val="Calibri"/>
      <family val="2"/>
    </font>
    <font>
      <b/>
      <sz val="6"/>
      <color indexed="55"/>
      <name val="Calibri"/>
      <family val="2"/>
    </font>
    <font>
      <sz val="8"/>
      <name val="Arial Narrow"/>
      <family val="2"/>
    </font>
    <font>
      <i/>
      <sz val="7"/>
      <name val="Arial Narrow"/>
      <family val="2"/>
    </font>
    <font>
      <b/>
      <sz val="8"/>
      <name val="Arial Narrow"/>
      <family val="2"/>
    </font>
    <font>
      <sz val="7"/>
      <color indexed="10"/>
      <name val="Arial"/>
      <family val="2"/>
    </font>
    <font>
      <b/>
      <sz val="6"/>
      <color indexed="9"/>
      <name val="Calibri"/>
      <family val="2"/>
    </font>
    <font>
      <b/>
      <sz val="7"/>
      <name val="Calibri"/>
      <family val="2"/>
    </font>
    <font>
      <sz val="8"/>
      <color indexed="8"/>
      <name val="Calibri"/>
      <family val="2"/>
    </font>
    <font>
      <b/>
      <sz val="6"/>
      <name val="Arial Narrow"/>
      <family val="2"/>
    </font>
    <font>
      <i/>
      <sz val="6"/>
      <color indexed="8"/>
      <name val="Calibri"/>
      <family val="2"/>
    </font>
    <font>
      <i/>
      <sz val="8"/>
      <color indexed="1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i/>
      <sz val="6"/>
      <color indexed="9"/>
      <name val="Calibri"/>
      <family val="2"/>
    </font>
    <font>
      <b/>
      <sz val="7"/>
      <name val="Arial"/>
      <family val="2"/>
    </font>
    <font>
      <b/>
      <sz val="11"/>
      <name val="Arial Narrow"/>
      <family val="2"/>
    </font>
    <font>
      <b/>
      <vertAlign val="superscript"/>
      <sz val="6"/>
      <color indexed="9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sz val="8"/>
      <name val="Calibri"/>
      <family val="2"/>
    </font>
    <font>
      <sz val="8"/>
      <color indexed="23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name val="Arial Narrow"/>
      <family val="2"/>
    </font>
    <font>
      <b/>
      <sz val="7"/>
      <color indexed="8"/>
      <name val="Arial Narrow"/>
      <family val="2"/>
    </font>
    <font>
      <b/>
      <sz val="6"/>
      <color indexed="8"/>
      <name val="Arial Narrow"/>
      <family val="2"/>
    </font>
    <font>
      <b/>
      <sz val="7"/>
      <color indexed="8"/>
      <name val="Arial"/>
      <family val="2"/>
    </font>
    <font>
      <b/>
      <sz val="10"/>
      <color indexed="18"/>
      <name val="Arial"/>
      <family val="2"/>
    </font>
    <font>
      <sz val="6.5"/>
      <color indexed="8"/>
      <name val="Arial"/>
      <family val="2"/>
    </font>
    <font>
      <sz val="6.5"/>
      <name val="Arial"/>
      <family val="2"/>
    </font>
    <font>
      <sz val="10"/>
      <color indexed="18"/>
      <name val="Arial"/>
      <family val="2"/>
    </font>
    <font>
      <sz val="10"/>
      <color indexed="8"/>
      <name val="MS Sans Serif"/>
      <family val="2"/>
    </font>
    <font>
      <sz val="7"/>
      <color indexed="54"/>
      <name val="Arial"/>
      <family val="2"/>
    </font>
    <font>
      <b/>
      <sz val="6"/>
      <color indexed="8"/>
      <name val="Arial"/>
      <family val="2"/>
    </font>
    <font>
      <sz val="6"/>
      <color indexed="8"/>
      <name val="Arial Narrow"/>
      <family val="2"/>
    </font>
    <font>
      <b/>
      <sz val="6"/>
      <color indexed="19"/>
      <name val="Calibri"/>
      <family val="2"/>
    </font>
    <font>
      <b/>
      <sz val="7"/>
      <color indexed="8"/>
      <name val="Calibri"/>
      <family val="2"/>
    </font>
    <font>
      <b/>
      <sz val="7"/>
      <color indexed="55"/>
      <name val="Calibri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sz val="8"/>
      <color indexed="18"/>
      <name val="Arial"/>
      <family val="2"/>
    </font>
    <font>
      <b/>
      <sz val="7"/>
      <color indexed="18"/>
      <name val="Arial"/>
      <family val="2"/>
    </font>
    <font>
      <b/>
      <sz val="7"/>
      <color indexed="8"/>
      <name val="Calibri"/>
      <family val="2"/>
    </font>
    <font>
      <b/>
      <sz val="8"/>
      <color indexed="10"/>
      <name val="Calibri"/>
      <family val="2"/>
    </font>
    <font>
      <i/>
      <sz val="8"/>
      <name val="Arial"/>
      <family val="2"/>
    </font>
    <font>
      <sz val="7"/>
      <color indexed="23"/>
      <name val="Arial Narrow"/>
      <family val="2"/>
    </font>
    <font>
      <sz val="10"/>
      <color theme="1"/>
      <name val="Arial"/>
      <family val="2"/>
    </font>
    <font>
      <u/>
      <sz val="10"/>
      <color theme="10"/>
      <name val="Arial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6"/>
      <color theme="3"/>
      <name val="Calibri"/>
      <family val="2"/>
    </font>
    <font>
      <b/>
      <sz val="6"/>
      <color theme="1"/>
      <name val="Calibri"/>
      <family val="2"/>
    </font>
    <font>
      <sz val="8"/>
      <color rgb="FFFF0000"/>
      <name val="Arial"/>
      <family val="2"/>
    </font>
    <font>
      <sz val="6"/>
      <color theme="1"/>
      <name val="Calibri"/>
      <family val="2"/>
    </font>
    <font>
      <b/>
      <sz val="6"/>
      <color theme="0" tint="-0.499984740745262"/>
      <name val="Calibri"/>
      <family val="2"/>
    </font>
    <font>
      <b/>
      <sz val="11"/>
      <name val="Calibri"/>
      <family val="2"/>
      <scheme val="minor"/>
    </font>
    <font>
      <b/>
      <sz val="6"/>
      <color indexed="8"/>
      <name val="Calibri"/>
      <family val="2"/>
      <scheme val="minor"/>
    </font>
    <font>
      <sz val="6"/>
      <color indexed="8"/>
      <name val="Calibri"/>
      <family val="2"/>
      <scheme val="minor"/>
    </font>
    <font>
      <sz val="6"/>
      <name val="Calibri"/>
      <family val="2"/>
      <scheme val="minor"/>
    </font>
    <font>
      <b/>
      <sz val="6"/>
      <name val="Calibri"/>
      <family val="2"/>
      <scheme val="minor"/>
    </font>
    <font>
      <sz val="7"/>
      <color theme="1"/>
      <name val="Arial Narrow"/>
      <family val="2"/>
    </font>
    <font>
      <sz val="6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Calibri"/>
      <family val="2"/>
      <scheme val="minor"/>
    </font>
    <font>
      <sz val="6"/>
      <color theme="0"/>
      <name val="Calibri"/>
      <family val="2"/>
    </font>
    <font>
      <sz val="6"/>
      <color theme="0"/>
      <name val="Arial"/>
      <family val="2"/>
    </font>
    <font>
      <b/>
      <sz val="6"/>
      <color theme="0"/>
      <name val="Arial"/>
      <family val="2"/>
    </font>
    <font>
      <sz val="8"/>
      <color indexed="8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sz val="7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6"/>
      <color theme="1" tint="4.9989318521683403E-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6"/>
      <color rgb="FFFF99FF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i/>
      <sz val="8"/>
      <name val="Calibri"/>
      <family val="2"/>
      <scheme val="minor"/>
    </font>
    <font>
      <b/>
      <sz val="8"/>
      <color theme="1"/>
      <name val="Arial Narrow"/>
      <family val="2"/>
    </font>
    <font>
      <sz val="8"/>
      <color rgb="FFFF0000"/>
      <name val="Arial Narrow"/>
      <family val="2"/>
    </font>
    <font>
      <b/>
      <sz val="8"/>
      <color rgb="FFFF0000"/>
      <name val="Arial Narrow"/>
      <family val="2"/>
    </font>
    <font>
      <sz val="7"/>
      <color theme="4"/>
      <name val="Calibri"/>
      <family val="2"/>
    </font>
    <font>
      <b/>
      <sz val="7"/>
      <color theme="1"/>
      <name val="Arial"/>
      <family val="2"/>
    </font>
    <font>
      <sz val="8"/>
      <color theme="1"/>
      <name val="Arial Narrow"/>
      <family val="2"/>
    </font>
    <font>
      <sz val="8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6"/>
      <color theme="1"/>
      <name val="Arial Narrow"/>
      <family val="2"/>
    </font>
    <font>
      <b/>
      <sz val="8"/>
      <color indexed="8"/>
      <name val="Calibri"/>
      <family val="2"/>
      <scheme val="minor"/>
    </font>
    <font>
      <b/>
      <sz val="6"/>
      <color indexed="16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31849B"/>
      <name val="Calibri"/>
      <family val="2"/>
      <scheme val="minor"/>
    </font>
    <font>
      <sz val="6"/>
      <color rgb="FFFF0000"/>
      <name val="Calibri"/>
      <family val="2"/>
      <scheme val="minor"/>
    </font>
    <font>
      <i/>
      <sz val="6"/>
      <color indexed="8"/>
      <name val="Calibri"/>
      <family val="2"/>
      <scheme val="minor"/>
    </font>
    <font>
      <b/>
      <sz val="6"/>
      <color rgb="FF000000"/>
      <name val="Calibri"/>
      <family val="2"/>
    </font>
    <font>
      <sz val="8"/>
      <color rgb="FF0070C0"/>
      <name val="Arial Narrow"/>
      <family val="2"/>
    </font>
    <font>
      <sz val="8"/>
      <color rgb="FF93CDDD"/>
      <name val="Calibri"/>
      <family val="2"/>
      <scheme val="minor"/>
    </font>
    <font>
      <sz val="7"/>
      <color indexed="8"/>
      <name val="Calibri"/>
      <family val="2"/>
      <scheme val="minor"/>
    </font>
    <font>
      <sz val="6"/>
      <color theme="3"/>
      <name val="Calibri"/>
      <family val="2"/>
      <scheme val="minor"/>
    </font>
    <font>
      <sz val="8"/>
      <color rgb="FF31849B"/>
      <name val="Arial"/>
      <family val="2"/>
    </font>
    <font>
      <sz val="6"/>
      <color indexed="16"/>
      <name val="Calibri"/>
      <family val="2"/>
      <scheme val="minor"/>
    </font>
    <font>
      <sz val="7"/>
      <color theme="0" tint="-0.499984740745262"/>
      <name val="Arial"/>
      <family val="2"/>
    </font>
    <font>
      <i/>
      <sz val="7"/>
      <color theme="0" tint="-0.499984740745262"/>
      <name val="Arial"/>
      <family val="2"/>
    </font>
    <font>
      <sz val="7"/>
      <color theme="0" tint="-0.499984740745262"/>
      <name val="Arial Narrow"/>
      <family val="2"/>
    </font>
    <font>
      <sz val="8"/>
      <color theme="8" tint="-0.249977111117893"/>
      <name val="Arial"/>
      <family val="2"/>
    </font>
    <font>
      <b/>
      <sz val="8"/>
      <color rgb="FF1F497D"/>
      <name val="Arial"/>
      <family val="2"/>
    </font>
    <font>
      <sz val="7"/>
      <color theme="1"/>
      <name val="Calibri"/>
      <family val="2"/>
    </font>
    <font>
      <sz val="6"/>
      <color theme="2"/>
      <name val="Calibri"/>
      <family val="2"/>
      <scheme val="minor"/>
    </font>
    <font>
      <sz val="6"/>
      <color rgb="FFFF0000"/>
      <name val="Calibri"/>
      <family val="2"/>
    </font>
    <font>
      <b/>
      <sz val="6"/>
      <color rgb="FFFF0000"/>
      <name val="Calibri"/>
      <family val="2"/>
      <scheme val="minor"/>
    </font>
    <font>
      <sz val="6"/>
      <color theme="0" tint="-0.499984740745262"/>
      <name val="Calibri"/>
      <family val="2"/>
    </font>
    <font>
      <b/>
      <sz val="6"/>
      <color theme="1" tint="4.9989318521683403E-2"/>
      <name val="Calibri"/>
      <family val="2"/>
    </font>
    <font>
      <b/>
      <sz val="6"/>
      <color theme="2"/>
      <name val="Calibri"/>
      <family val="2"/>
      <scheme val="minor"/>
    </font>
    <font>
      <b/>
      <sz val="6"/>
      <color theme="0"/>
      <name val="Calibri"/>
      <family val="2"/>
      <scheme val="minor"/>
    </font>
    <font>
      <b/>
      <sz val="6"/>
      <color theme="0"/>
      <name val="Calibri"/>
      <family val="2"/>
    </font>
    <font>
      <b/>
      <sz val="6"/>
      <color theme="3"/>
      <name val="Calibri"/>
      <family val="2"/>
      <scheme val="minor"/>
    </font>
    <font>
      <b/>
      <sz val="6"/>
      <color theme="3"/>
      <name val="Calibri"/>
      <family val="2"/>
    </font>
    <font>
      <b/>
      <i/>
      <sz val="6"/>
      <color indexed="8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5"/>
      <name val="Calibri"/>
      <family val="2"/>
      <scheme val="minor"/>
    </font>
    <font>
      <b/>
      <sz val="6"/>
      <color theme="1"/>
      <name val="Arial"/>
      <family val="2"/>
    </font>
    <font>
      <b/>
      <sz val="9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i/>
      <vertAlign val="superscript"/>
      <sz val="6"/>
      <color theme="0" tint="-0.499984740745262"/>
      <name val="Calibri"/>
      <family val="2"/>
    </font>
    <font>
      <sz val="7"/>
      <color rgb="FFFF0000"/>
      <name val="Arial Narrow"/>
      <family val="2"/>
    </font>
    <font>
      <i/>
      <sz val="7"/>
      <color rgb="FFFF0000"/>
      <name val="Arial Narrow"/>
      <family val="2"/>
    </font>
    <font>
      <b/>
      <sz val="7"/>
      <color theme="4"/>
      <name val="Calibri"/>
      <family val="2"/>
      <scheme val="minor"/>
    </font>
    <font>
      <sz val="7"/>
      <color theme="4"/>
      <name val="Calibri"/>
      <family val="2"/>
      <scheme val="minor"/>
    </font>
    <font>
      <b/>
      <sz val="6"/>
      <color rgb="FF8A8F05"/>
      <name val="Calibri"/>
      <family val="2"/>
      <scheme val="minor"/>
    </font>
    <font>
      <b/>
      <sz val="7"/>
      <name val="Calibri"/>
      <family val="2"/>
      <scheme val="minor"/>
    </font>
    <font>
      <i/>
      <sz val="7"/>
      <color theme="4"/>
      <name val="Calibri"/>
      <family val="2"/>
      <scheme val="minor"/>
    </font>
    <font>
      <sz val="7"/>
      <color theme="5"/>
      <name val="Calibri"/>
      <family val="2"/>
    </font>
    <font>
      <b/>
      <sz val="6"/>
      <color rgb="FFFF00FF"/>
      <name val="Calibri"/>
      <family val="2"/>
      <scheme val="minor"/>
    </font>
    <font>
      <b/>
      <sz val="7"/>
      <color theme="5"/>
      <name val="Calibri"/>
      <family val="2"/>
      <scheme val="minor"/>
    </font>
    <font>
      <i/>
      <sz val="7"/>
      <color theme="5"/>
      <name val="Calibri"/>
      <family val="2"/>
      <scheme val="minor"/>
    </font>
    <font>
      <b/>
      <sz val="7"/>
      <color theme="1"/>
      <name val="Calibri"/>
      <family val="2"/>
    </font>
    <font>
      <b/>
      <sz val="7"/>
      <color theme="5"/>
      <name val="Calibri"/>
      <family val="2"/>
    </font>
    <font>
      <i/>
      <sz val="7"/>
      <color theme="5"/>
      <name val="Calibri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7"/>
      <color theme="6"/>
      <name val="Calibri"/>
      <family val="2"/>
    </font>
    <font>
      <sz val="8"/>
      <color theme="6"/>
      <name val="Calibri"/>
      <family val="2"/>
    </font>
    <font>
      <sz val="8"/>
      <color theme="6"/>
      <name val="Calibri"/>
      <family val="2"/>
      <scheme val="minor"/>
    </font>
    <font>
      <sz val="6"/>
      <color rgb="FF000000"/>
      <name val="Calibri"/>
      <family val="2"/>
    </font>
    <font>
      <sz val="7"/>
      <color rgb="FF000000"/>
      <name val="Calibri"/>
      <family val="2"/>
    </font>
    <font>
      <b/>
      <sz val="7"/>
      <color theme="6"/>
      <name val="Calibri"/>
      <family val="2"/>
      <scheme val="minor"/>
    </font>
    <font>
      <sz val="6"/>
      <color theme="0" tint="-0.34998626667073579"/>
      <name val="Calibri"/>
      <family val="2"/>
      <scheme val="minor"/>
    </font>
    <font>
      <sz val="10"/>
      <color theme="0" tint="-0.499984740745262"/>
      <name val="Arial"/>
      <family val="2"/>
    </font>
    <font>
      <b/>
      <sz val="7"/>
      <color indexed="8"/>
      <name val="Calibri"/>
      <family val="2"/>
      <scheme val="minor"/>
    </font>
    <font>
      <b/>
      <sz val="11"/>
      <color theme="1"/>
      <name val="Arial"/>
      <family val="2"/>
    </font>
    <font>
      <sz val="6"/>
      <color theme="0" tint="-0.499984740745262"/>
      <name val="Arial"/>
      <family val="2"/>
    </font>
    <font>
      <sz val="7"/>
      <color theme="6"/>
      <name val="Arial"/>
      <family val="2"/>
    </font>
    <font>
      <i/>
      <sz val="7"/>
      <color theme="6"/>
      <name val="Calibri"/>
      <family val="2"/>
      <scheme val="minor"/>
    </font>
    <font>
      <sz val="7"/>
      <color theme="7"/>
      <name val="Calibri"/>
      <family val="2"/>
    </font>
    <font>
      <sz val="7"/>
      <color theme="7"/>
      <name val="Calibri"/>
      <family val="2"/>
      <scheme val="minor"/>
    </font>
    <font>
      <b/>
      <sz val="6"/>
      <color theme="6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0"/>
      <color theme="5"/>
      <name val="Arial"/>
    </font>
    <font>
      <b/>
      <sz val="11"/>
      <color theme="6"/>
      <name val="Calibri"/>
      <family val="2"/>
      <scheme val="minor"/>
    </font>
    <font>
      <sz val="10"/>
      <color theme="6"/>
      <name val="Arial"/>
    </font>
    <font>
      <sz val="10"/>
      <color rgb="FFFF0000"/>
      <name val="Arial"/>
    </font>
    <font>
      <b/>
      <sz val="11"/>
      <color theme="7"/>
      <name val="Calibri"/>
      <family val="2"/>
      <scheme val="minor"/>
    </font>
    <font>
      <sz val="10"/>
      <color theme="7"/>
      <name val="Arial"/>
      <family val="2"/>
    </font>
    <font>
      <b/>
      <sz val="10"/>
      <color indexed="23"/>
      <name val="Calibri"/>
      <family val="2"/>
    </font>
    <font>
      <sz val="10"/>
      <color indexed="23"/>
      <name val="Calibri"/>
      <family val="2"/>
    </font>
    <font>
      <b/>
      <sz val="14"/>
      <color theme="1" tint="0.499984740745262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sz val="10"/>
      <color theme="4"/>
      <name val="Arial"/>
      <family val="2"/>
    </font>
    <font>
      <sz val="10"/>
      <color theme="5"/>
      <name val="Arial"/>
      <family val="2"/>
    </font>
    <font>
      <sz val="10"/>
      <color theme="6"/>
      <name val="Arial"/>
      <family val="2"/>
    </font>
    <font>
      <u/>
      <sz val="11"/>
      <color theme="10"/>
      <name val="Calibri"/>
      <family val="2"/>
    </font>
    <font>
      <b/>
      <sz val="8"/>
      <color theme="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5437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F7297"/>
        <bgColor indexed="64"/>
      </patternFill>
    </fill>
    <fill>
      <patternFill patternType="solid">
        <fgColor rgb="FF7F9E9C"/>
        <bgColor indexed="64"/>
      </patternFill>
    </fill>
    <fill>
      <patternFill patternType="solid">
        <fgColor rgb="FFB56437"/>
        <bgColor indexed="64"/>
      </patternFill>
    </fill>
  </fills>
  <borders count="2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/>
      <top/>
      <bottom/>
      <diagonal/>
    </border>
    <border>
      <left/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/>
      <top/>
      <bottom style="thin">
        <color indexed="9"/>
      </bottom>
      <diagonal/>
    </border>
    <border>
      <left style="medium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/>
      <right/>
      <top style="thin">
        <color indexed="23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thin">
        <color indexed="9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thin">
        <color indexed="9"/>
      </top>
      <bottom/>
      <diagonal/>
    </border>
    <border>
      <left/>
      <right style="medium">
        <color indexed="9"/>
      </right>
      <top style="thin">
        <color indexed="9"/>
      </top>
      <bottom/>
      <diagonal/>
    </border>
    <border>
      <left style="medium">
        <color indexed="9"/>
      </left>
      <right/>
      <top style="thin">
        <color indexed="9"/>
      </top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 style="medium">
        <color theme="0"/>
      </right>
      <top/>
      <bottom style="thin">
        <color theme="3" tint="0.39991454817346722"/>
      </bottom>
      <diagonal/>
    </border>
    <border>
      <left style="medium">
        <color theme="0"/>
      </left>
      <right/>
      <top/>
      <bottom style="thin">
        <color theme="3" tint="0.399914548173467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14548173467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medium">
        <color theme="0"/>
      </right>
      <top style="thin">
        <color theme="3" tint="0.39991454817346722"/>
      </top>
      <bottom style="thin">
        <color theme="3" tint="0.39991454817346722"/>
      </bottom>
      <diagonal/>
    </border>
    <border>
      <left style="medium">
        <color theme="0"/>
      </left>
      <right/>
      <top style="thin">
        <color theme="3" tint="0.39991454817346722"/>
      </top>
      <bottom style="thin">
        <color theme="3" tint="0.39994506668294322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9"/>
      </left>
      <right style="thin">
        <color indexed="9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5"/>
      </top>
      <bottom/>
      <diagonal/>
    </border>
    <border>
      <left/>
      <right/>
      <top/>
      <bottom style="medium">
        <color theme="5"/>
      </bottom>
      <diagonal/>
    </border>
    <border>
      <left/>
      <right/>
      <top style="thin">
        <color theme="0" tint="-0.34998626667073579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rgb="FF954375"/>
      </bottom>
      <diagonal/>
    </border>
    <border>
      <left/>
      <right/>
      <top style="medium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9"/>
      </right>
      <top style="thin">
        <color theme="4"/>
      </top>
      <bottom style="thin">
        <color theme="4"/>
      </bottom>
      <diagonal/>
    </border>
    <border>
      <left style="medium">
        <color indexed="9"/>
      </left>
      <right style="medium">
        <color indexed="9"/>
      </right>
      <top style="thin">
        <color theme="4"/>
      </top>
      <bottom style="thin">
        <color theme="4"/>
      </bottom>
      <diagonal/>
    </border>
    <border>
      <left style="medium">
        <color indexed="9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0" tint="-0.14996795556505021"/>
      </top>
      <bottom style="medium">
        <color theme="6"/>
      </bottom>
      <diagonal/>
    </border>
    <border>
      <left/>
      <right style="thin">
        <color theme="0"/>
      </right>
      <top/>
      <bottom style="thin">
        <color theme="0" tint="-0.499984740745262"/>
      </bottom>
      <diagonal/>
    </border>
    <border>
      <left style="thin">
        <color theme="0"/>
      </left>
      <right/>
      <top/>
      <bottom style="thin">
        <color theme="0" tint="-0.49998474074526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3" tint="0.39994506668294322"/>
      </bottom>
      <diagonal/>
    </border>
    <border>
      <left/>
      <right style="medium">
        <color theme="0"/>
      </right>
      <top/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499984740745262"/>
      </top>
      <bottom/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/>
      <top/>
      <bottom style="thin">
        <color theme="3" tint="0.39994506668294322"/>
      </bottom>
      <diagonal/>
    </border>
    <border>
      <left style="thin">
        <color theme="0"/>
      </left>
      <right/>
      <top/>
      <bottom style="thin">
        <color theme="3" tint="0.39994506668294322"/>
      </bottom>
      <diagonal/>
    </border>
    <border>
      <left/>
      <right style="thick">
        <color theme="0"/>
      </right>
      <top/>
      <bottom style="thin">
        <color theme="3" tint="0.39994506668294322"/>
      </bottom>
      <diagonal/>
    </border>
    <border>
      <left style="thick">
        <color theme="0"/>
      </left>
      <right/>
      <top/>
      <bottom style="thin">
        <color theme="3" tint="0.39994506668294322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0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/>
      <diagonal/>
    </border>
    <border>
      <left style="thin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/>
      <right/>
      <top style="thin">
        <color theme="3" tint="0.39994506668294322"/>
      </top>
      <bottom style="thin">
        <color indexed="9"/>
      </bottom>
      <diagonal/>
    </border>
    <border>
      <left/>
      <right style="thick">
        <color theme="0"/>
      </right>
      <top style="thin">
        <color theme="3" tint="0.39994506668294322"/>
      </top>
      <bottom style="thin">
        <color indexed="9"/>
      </bottom>
      <diagonal/>
    </border>
    <border>
      <left style="thick">
        <color theme="0"/>
      </left>
      <right/>
      <top style="thin">
        <color theme="3" tint="0.39994506668294322"/>
      </top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medium">
        <color theme="0"/>
      </right>
      <top/>
      <bottom style="medium">
        <color theme="3" tint="0.39994506668294322"/>
      </bottom>
      <diagonal/>
    </border>
    <border>
      <left/>
      <right style="medium">
        <color theme="0"/>
      </right>
      <top style="medium">
        <color theme="3" tint="0.39994506668294322"/>
      </top>
      <bottom style="medium">
        <color theme="0"/>
      </bottom>
      <diagonal/>
    </border>
    <border>
      <left/>
      <right/>
      <top style="thin">
        <color theme="0" tint="-0.499984740745262"/>
      </top>
      <bottom style="thin">
        <color theme="3" tint="0.39994506668294322"/>
      </bottom>
      <diagonal/>
    </border>
    <border>
      <left/>
      <right/>
      <top style="medium">
        <color theme="0"/>
      </top>
      <bottom style="thin">
        <color theme="3" tint="0.39994506668294322"/>
      </bottom>
      <diagonal/>
    </border>
    <border>
      <left style="mediumDashDot">
        <color theme="0"/>
      </left>
      <right/>
      <top/>
      <bottom/>
      <diagonal/>
    </border>
    <border>
      <left style="medium">
        <color theme="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499984740745262"/>
      </bottom>
      <diagonal/>
    </border>
    <border>
      <left/>
      <right/>
      <top style="medium">
        <color theme="0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3" tint="0.39994506668294322"/>
      </bottom>
      <diagonal/>
    </border>
    <border>
      <left/>
      <right/>
      <top style="thin">
        <color theme="0" tint="-0.34998626667073579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theme="0" tint="-0.34998626667073579"/>
      </bottom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medium">
        <color theme="0"/>
      </right>
      <top style="thin">
        <color theme="0" tint="-0.34998626667073579"/>
      </top>
      <bottom/>
      <diagonal/>
    </border>
    <border>
      <left style="medium">
        <color theme="0"/>
      </left>
      <right style="medium">
        <color theme="0"/>
      </right>
      <top style="thin">
        <color theme="0" tint="-0.499984740745262"/>
      </top>
      <bottom/>
      <diagonal/>
    </border>
    <border>
      <left style="medium">
        <color theme="0"/>
      </left>
      <right/>
      <top style="thin">
        <color theme="0" tint="-0.499984740745262"/>
      </top>
      <bottom/>
      <diagonal/>
    </border>
    <border>
      <left/>
      <right style="medium">
        <color theme="0" tint="-4.9989318521683403E-2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0" tint="-0.499984740745262"/>
      </top>
      <bottom style="medium">
        <color theme="4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thin">
        <color theme="5"/>
      </top>
      <bottom style="thin">
        <color theme="3" tint="0.39994506668294322"/>
      </bottom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0" tint="-0.499984740745262"/>
      </top>
      <bottom style="medium">
        <color theme="5"/>
      </bottom>
      <diagonal/>
    </border>
    <border>
      <left style="medium">
        <color indexed="9"/>
      </left>
      <right style="medium">
        <color theme="0"/>
      </right>
      <top/>
      <bottom style="medium">
        <color indexed="9"/>
      </bottom>
      <diagonal/>
    </border>
    <border>
      <left style="medium">
        <color theme="0"/>
      </left>
      <right style="medium">
        <color theme="0"/>
      </right>
      <top/>
      <bottom style="medium">
        <color indexed="9"/>
      </bottom>
      <diagonal/>
    </border>
    <border>
      <left/>
      <right/>
      <top style="medium">
        <color indexed="9"/>
      </top>
      <bottom style="thin">
        <color theme="5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 style="thin">
        <color theme="5"/>
      </top>
      <bottom style="medium">
        <color theme="5"/>
      </bottom>
      <diagonal/>
    </border>
    <border>
      <left/>
      <right style="medium">
        <color theme="0"/>
      </right>
      <top style="medium">
        <color indexed="9"/>
      </top>
      <bottom style="medium">
        <color indexed="9"/>
      </bottom>
      <diagonal/>
    </border>
    <border>
      <left/>
      <right/>
      <top style="thin">
        <color theme="0" tint="-0.34998626667073579"/>
      </top>
      <bottom style="medium">
        <color theme="5"/>
      </bottom>
      <diagonal/>
    </border>
    <border>
      <left/>
      <right/>
      <top style="thin">
        <color theme="0" tint="-0.499984740745262"/>
      </top>
      <bottom style="medium">
        <color theme="6"/>
      </bottom>
      <diagonal/>
    </border>
    <border>
      <left style="medium">
        <color theme="0"/>
      </left>
      <right style="medium">
        <color theme="0"/>
      </right>
      <top/>
      <bottom style="thin">
        <color rgb="FF93CDDD"/>
      </bottom>
      <diagonal/>
    </border>
    <border>
      <left/>
      <right/>
      <top style="thin">
        <color theme="0" tint="-0.24994659260841701"/>
      </top>
      <bottom style="medium">
        <color theme="6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medium">
        <color theme="6"/>
      </top>
      <bottom/>
      <diagonal/>
    </border>
    <border>
      <left style="medium">
        <color indexed="9"/>
      </left>
      <right style="medium">
        <color theme="0"/>
      </right>
      <top/>
      <bottom/>
      <diagonal/>
    </border>
    <border>
      <left/>
      <right/>
      <top style="thin">
        <color theme="0" tint="-0.34998626667073579"/>
      </top>
      <bottom style="medium">
        <color theme="6"/>
      </bottom>
      <diagonal/>
    </border>
    <border>
      <left/>
      <right style="thick">
        <color theme="0"/>
      </right>
      <top/>
      <bottom style="thin">
        <color theme="6"/>
      </bottom>
      <diagonal/>
    </border>
    <border>
      <left/>
      <right/>
      <top/>
      <bottom style="medium">
        <color theme="6"/>
      </bottom>
      <diagonal/>
    </border>
    <border>
      <left style="thin">
        <color indexed="9"/>
      </left>
      <right style="medium">
        <color theme="0"/>
      </right>
      <top/>
      <bottom/>
      <diagonal/>
    </border>
    <border>
      <left style="thick">
        <color theme="0"/>
      </left>
      <right/>
      <top/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medium">
        <color theme="6"/>
      </bottom>
      <diagonal/>
    </border>
    <border>
      <left/>
      <right/>
      <top style="medium">
        <color theme="0"/>
      </top>
      <bottom style="thin">
        <color theme="6"/>
      </bottom>
      <diagonal/>
    </border>
    <border>
      <left/>
      <right/>
      <top style="thin">
        <color theme="6"/>
      </top>
      <bottom style="thin">
        <color indexed="23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medium">
        <color theme="0"/>
      </right>
      <top/>
      <bottom style="thin">
        <color theme="6"/>
      </bottom>
      <diagonal/>
    </border>
    <border>
      <left style="medium">
        <color theme="0"/>
      </left>
      <right style="medium">
        <color theme="0"/>
      </right>
      <top/>
      <bottom style="thin">
        <color theme="6"/>
      </bottom>
      <diagonal/>
    </border>
    <border>
      <left style="medium">
        <color theme="0"/>
      </left>
      <right style="medium">
        <color theme="0"/>
      </right>
      <top style="thin">
        <color theme="6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/>
      <top/>
      <bottom/>
      <diagonal/>
    </border>
    <border>
      <left/>
      <right/>
      <top/>
      <bottom style="medium">
        <color theme="7"/>
      </bottom>
      <diagonal/>
    </border>
    <border>
      <left/>
      <right/>
      <top style="medium">
        <color theme="7"/>
      </top>
      <bottom style="thin">
        <color theme="7"/>
      </bottom>
      <diagonal/>
    </border>
    <border>
      <left/>
      <right/>
      <top style="thin">
        <color theme="0" tint="-0.34998626667073579"/>
      </top>
      <bottom style="medium">
        <color theme="7"/>
      </bottom>
      <diagonal/>
    </border>
    <border>
      <left/>
      <right/>
      <top style="thin">
        <color theme="0" tint="-0.499984740745262"/>
      </top>
      <bottom style="medium">
        <color theme="7"/>
      </bottom>
      <diagonal/>
    </border>
    <border>
      <left/>
      <right/>
      <top style="medium">
        <color theme="7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/>
      <bottom style="thin">
        <color theme="4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medium">
        <color theme="0"/>
      </top>
      <bottom style="thin">
        <color theme="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indexed="9"/>
      </top>
      <bottom style="medium">
        <color theme="3" tint="0.39994506668294322"/>
      </bottom>
      <diagonal/>
    </border>
    <border>
      <left/>
      <right style="medium">
        <color theme="0"/>
      </right>
      <top/>
      <bottom style="hair">
        <color indexed="64"/>
      </bottom>
      <diagonal/>
    </border>
    <border>
      <left/>
      <right style="medium">
        <color theme="0"/>
      </right>
      <top style="hair">
        <color indexed="64"/>
      </top>
      <bottom/>
      <diagonal/>
    </border>
    <border>
      <left/>
      <right/>
      <top style="medium">
        <color theme="0"/>
      </top>
      <bottom style="thin">
        <color theme="5"/>
      </bottom>
      <diagonal/>
    </border>
    <border>
      <left/>
      <right/>
      <top style="medium">
        <color theme="3" tint="0.39994506668294322"/>
      </top>
      <bottom/>
      <diagonal/>
    </border>
    <border>
      <left style="medium">
        <color indexed="9"/>
      </left>
      <right/>
      <top style="medium">
        <color theme="0"/>
      </top>
      <bottom/>
      <diagonal/>
    </border>
    <border>
      <left/>
      <right style="medium">
        <color indexed="9"/>
      </right>
      <top style="medium">
        <color theme="0"/>
      </top>
      <bottom/>
      <diagonal/>
    </border>
    <border>
      <left/>
      <right/>
      <top style="medium">
        <color theme="0"/>
      </top>
      <bottom style="medium">
        <color theme="3" tint="0.39994506668294322"/>
      </bottom>
      <diagonal/>
    </border>
    <border>
      <left/>
      <right/>
      <top style="thin">
        <color theme="4"/>
      </top>
      <bottom/>
      <diagonal/>
    </border>
    <border>
      <left style="thick">
        <color theme="0"/>
      </left>
      <right style="medium">
        <color theme="0"/>
      </right>
      <top/>
      <bottom style="thin">
        <color theme="6"/>
      </bottom>
      <diagonal/>
    </border>
    <border>
      <left style="medium">
        <color theme="0"/>
      </left>
      <right style="thick">
        <color theme="0"/>
      </right>
      <top/>
      <bottom style="thin">
        <color theme="6"/>
      </bottom>
      <diagonal/>
    </border>
    <border>
      <left style="thick">
        <color theme="0"/>
      </left>
      <right/>
      <top style="thin">
        <color theme="6"/>
      </top>
      <bottom/>
      <diagonal/>
    </border>
    <border>
      <left/>
      <right/>
      <top style="medium">
        <color theme="6"/>
      </top>
      <bottom style="medium">
        <color theme="3" tint="0.39991454817346722"/>
      </bottom>
      <diagonal/>
    </border>
    <border>
      <left/>
      <right/>
      <top style="medium">
        <color theme="3" tint="0.39991454817346722"/>
      </top>
      <bottom/>
      <diagonal/>
    </border>
    <border>
      <left/>
      <right/>
      <top style="medium">
        <color theme="0"/>
      </top>
      <bottom/>
      <diagonal/>
    </border>
    <border>
      <left style="thick">
        <color theme="0"/>
      </left>
      <right style="thick">
        <color theme="0"/>
      </right>
      <top/>
      <bottom style="thin">
        <color theme="6"/>
      </bottom>
      <diagonal/>
    </border>
    <border>
      <left style="medium">
        <color theme="0"/>
      </left>
      <right/>
      <top/>
      <bottom style="thin">
        <color theme="6"/>
      </bottom>
      <diagonal/>
    </border>
    <border>
      <left/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/>
      <right/>
      <top style="thin">
        <color theme="0" tint="-0.499984740745262"/>
      </top>
      <bottom style="thin">
        <color theme="6"/>
      </bottom>
      <diagonal/>
    </border>
    <border>
      <left style="medium">
        <color theme="0"/>
      </left>
      <right/>
      <top style="thin">
        <color theme="6"/>
      </top>
      <bottom/>
      <diagonal/>
    </border>
    <border>
      <left style="medium">
        <color theme="0"/>
      </left>
      <right style="medium">
        <color theme="0"/>
      </right>
      <top/>
      <bottom style="thin">
        <color theme="4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/>
      <right/>
      <top/>
      <bottom style="thin">
        <color theme="7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23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</borders>
  <cellStyleXfs count="40">
    <xf numFmtId="0" fontId="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1" applyNumberFormat="0" applyBorder="0" applyProtection="0">
      <alignment horizontal="center"/>
    </xf>
    <xf numFmtId="0" fontId="33" fillId="0" borderId="1" applyNumberFormat="0" applyBorder="0" applyProtection="0">
      <alignment horizontal="center"/>
    </xf>
    <xf numFmtId="164" fontId="1" fillId="0" borderId="0" applyFont="0" applyFill="0" applyBorder="0" applyAlignment="0" applyProtection="0"/>
    <xf numFmtId="0" fontId="27" fillId="0" borderId="0" applyFill="0" applyBorder="0" applyProtection="0"/>
    <xf numFmtId="0" fontId="90" fillId="0" borderId="0" applyNumberFormat="0" applyFill="0" applyBorder="0" applyAlignment="0" applyProtection="0"/>
    <xf numFmtId="0" fontId="91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2" fillId="0" borderId="0"/>
    <xf numFmtId="0" fontId="4" fillId="0" borderId="0"/>
    <xf numFmtId="0" fontId="4" fillId="0" borderId="0"/>
    <xf numFmtId="0" fontId="12" fillId="0" borderId="0"/>
    <xf numFmtId="0" fontId="12" fillId="0" borderId="0"/>
    <xf numFmtId="0" fontId="4" fillId="0" borderId="0"/>
    <xf numFmtId="0" fontId="4" fillId="0" borderId="0"/>
    <xf numFmtId="0" fontId="1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217" fillId="0" borderId="0" applyNumberFormat="0" applyFill="0" applyBorder="0" applyAlignment="0" applyProtection="0">
      <alignment vertical="top"/>
      <protection locked="0"/>
    </xf>
  </cellStyleXfs>
  <cellXfs count="2139">
    <xf numFmtId="0" fontId="0" fillId="0" borderId="0" xfId="0"/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5" fillId="3" borderId="36" xfId="1" applyFont="1" applyFill="1" applyBorder="1" applyAlignment="1">
      <alignment horizontal="center" vertical="center" wrapText="1"/>
    </xf>
    <xf numFmtId="0" fontId="95" fillId="3" borderId="37" xfId="1" applyFont="1" applyFill="1" applyBorder="1" applyAlignment="1">
      <alignment horizontal="center" vertical="center" wrapText="1"/>
    </xf>
    <xf numFmtId="0" fontId="95" fillId="3" borderId="38" xfId="1" applyFont="1" applyFill="1" applyBorder="1" applyAlignment="1">
      <alignment horizontal="center" vertical="center" wrapText="1"/>
    </xf>
    <xf numFmtId="0" fontId="8" fillId="0" borderId="0" xfId="1" applyFont="1" applyAlignment="1">
      <alignment vertical="center"/>
    </xf>
    <xf numFmtId="0" fontId="9" fillId="4" borderId="0" xfId="1" applyFont="1" applyFill="1" applyAlignment="1">
      <alignment horizontal="left" vertical="center"/>
    </xf>
    <xf numFmtId="0" fontId="96" fillId="4" borderId="39" xfId="1" applyFont="1" applyFill="1" applyBorder="1" applyAlignment="1">
      <alignment horizontal="center" vertical="center"/>
    </xf>
    <xf numFmtId="0" fontId="96" fillId="4" borderId="40" xfId="1" applyFont="1" applyFill="1" applyBorder="1" applyAlignment="1">
      <alignment horizontal="center" vertical="center"/>
    </xf>
    <xf numFmtId="0" fontId="96" fillId="4" borderId="41" xfId="1" applyFont="1" applyFill="1" applyBorder="1" applyAlignment="1">
      <alignment horizontal="center" vertical="center"/>
    </xf>
    <xf numFmtId="0" fontId="11" fillId="4" borderId="0" xfId="1" applyFont="1" applyFill="1" applyAlignment="1">
      <alignment vertical="center"/>
    </xf>
    <xf numFmtId="166" fontId="96" fillId="0" borderId="0" xfId="13" applyNumberFormat="1" applyFont="1" applyAlignment="1">
      <alignment horizontal="right" vertical="center"/>
    </xf>
    <xf numFmtId="167" fontId="11" fillId="4" borderId="42" xfId="1" applyNumberFormat="1" applyFont="1" applyFill="1" applyBorder="1" applyAlignment="1">
      <alignment vertical="center"/>
    </xf>
    <xf numFmtId="167" fontId="11" fillId="4" borderId="42" xfId="1" applyNumberFormat="1" applyFont="1" applyFill="1" applyBorder="1" applyAlignment="1">
      <alignment horizontal="right" vertical="center" indent="2"/>
    </xf>
    <xf numFmtId="0" fontId="97" fillId="0" borderId="0" xfId="1" applyFont="1" applyAlignment="1">
      <alignment vertical="center"/>
    </xf>
    <xf numFmtId="0" fontId="9" fillId="4" borderId="43" xfId="1" applyFont="1" applyFill="1" applyBorder="1" applyAlignment="1">
      <alignment horizontal="left" vertical="center" indent="1"/>
    </xf>
    <xf numFmtId="166" fontId="9" fillId="4" borderId="44" xfId="1" applyNumberFormat="1" applyFont="1" applyFill="1" applyBorder="1" applyAlignment="1">
      <alignment horizontal="right" vertical="center"/>
    </xf>
    <xf numFmtId="167" fontId="9" fillId="4" borderId="42" xfId="1" applyNumberFormat="1" applyFont="1" applyFill="1" applyBorder="1" applyAlignment="1">
      <alignment vertical="center"/>
    </xf>
    <xf numFmtId="167" fontId="9" fillId="4" borderId="42" xfId="1" applyNumberFormat="1" applyFont="1" applyFill="1" applyBorder="1" applyAlignment="1">
      <alignment horizontal="right" vertical="center" indent="2"/>
    </xf>
    <xf numFmtId="0" fontId="9" fillId="4" borderId="43" xfId="1" applyFont="1" applyFill="1" applyBorder="1" applyAlignment="1">
      <alignment horizontal="left" vertical="center" indent="2"/>
    </xf>
    <xf numFmtId="0" fontId="9" fillId="4" borderId="0" xfId="1" applyFont="1" applyFill="1" applyAlignment="1">
      <alignment horizontal="left" vertical="center" indent="1"/>
    </xf>
    <xf numFmtId="166" fontId="98" fillId="0" borderId="0" xfId="13" applyNumberFormat="1" applyFont="1" applyAlignment="1">
      <alignment horizontal="right" vertical="center"/>
    </xf>
    <xf numFmtId="167" fontId="9" fillId="4" borderId="45" xfId="1" applyNumberFormat="1" applyFont="1" applyFill="1" applyBorder="1" applyAlignment="1">
      <alignment vertical="center"/>
    </xf>
    <xf numFmtId="167" fontId="9" fillId="4" borderId="45" xfId="1" applyNumberFormat="1" applyFont="1" applyFill="1" applyBorder="1" applyAlignment="1">
      <alignment horizontal="right" vertical="center" indent="2"/>
    </xf>
    <xf numFmtId="0" fontId="99" fillId="4" borderId="36" xfId="1" applyFont="1" applyFill="1" applyBorder="1" applyAlignment="1">
      <alignment horizontal="center" vertical="center"/>
    </xf>
    <xf numFmtId="0" fontId="99" fillId="4" borderId="38" xfId="1" applyFont="1" applyFill="1" applyBorder="1" applyAlignment="1">
      <alignment horizontal="center" vertical="center"/>
    </xf>
    <xf numFmtId="0" fontId="100" fillId="4" borderId="0" xfId="12" applyFont="1" applyFill="1"/>
    <xf numFmtId="0" fontId="91" fillId="4" borderId="0" xfId="12" applyFill="1"/>
    <xf numFmtId="0" fontId="7" fillId="4" borderId="2" xfId="1" applyFont="1" applyFill="1" applyBorder="1" applyAlignment="1">
      <alignment horizontal="center" vertical="center"/>
    </xf>
    <xf numFmtId="0" fontId="95" fillId="3" borderId="3" xfId="1" applyFont="1" applyFill="1" applyBorder="1" applyAlignment="1">
      <alignment horizontal="center" vertical="center" wrapText="1"/>
    </xf>
    <xf numFmtId="0" fontId="95" fillId="3" borderId="4" xfId="1" applyFont="1" applyFill="1" applyBorder="1" applyAlignment="1">
      <alignment horizontal="center" vertical="center" wrapText="1"/>
    </xf>
    <xf numFmtId="0" fontId="15" fillId="0" borderId="0" xfId="1" applyFont="1" applyAlignment="1">
      <alignment vertical="center"/>
    </xf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01" fillId="4" borderId="0" xfId="1" applyFont="1" applyFill="1" applyAlignment="1">
      <alignment horizontal="center" vertical="center"/>
    </xf>
    <xf numFmtId="0" fontId="17" fillId="4" borderId="0" xfId="1" applyFont="1" applyFill="1" applyAlignment="1">
      <alignment vertical="center"/>
    </xf>
    <xf numFmtId="0" fontId="101" fillId="0" borderId="0" xfId="1" applyFont="1" applyAlignment="1">
      <alignment horizontal="center" vertical="center"/>
    </xf>
    <xf numFmtId="0" fontId="102" fillId="0" borderId="10" xfId="1" applyFont="1" applyBorder="1" applyAlignment="1">
      <alignment horizontal="left" vertical="center" wrapText="1"/>
    </xf>
    <xf numFmtId="168" fontId="7" fillId="4" borderId="10" xfId="15" applyNumberFormat="1" applyFont="1" applyFill="1" applyBorder="1" applyAlignment="1">
      <alignment horizontal="right" vertical="center"/>
    </xf>
    <xf numFmtId="168" fontId="20" fillId="0" borderId="0" xfId="1" applyNumberFormat="1" applyFont="1" applyAlignment="1">
      <alignment horizontal="right" vertical="center"/>
    </xf>
    <xf numFmtId="168" fontId="21" fillId="0" borderId="0" xfId="1" applyNumberFormat="1" applyFont="1" applyAlignment="1">
      <alignment horizontal="right" vertical="center"/>
    </xf>
    <xf numFmtId="0" fontId="101" fillId="0" borderId="0" xfId="1" applyFont="1" applyAlignment="1">
      <alignment horizontal="left" vertical="center" wrapText="1"/>
    </xf>
    <xf numFmtId="169" fontId="11" fillId="0" borderId="0" xfId="0" applyNumberFormat="1" applyFont="1" applyAlignment="1">
      <alignment horizontal="right" vertical="center"/>
    </xf>
    <xf numFmtId="0" fontId="22" fillId="0" borderId="0" xfId="1" applyFont="1" applyAlignment="1">
      <alignment vertical="center" wrapText="1"/>
    </xf>
    <xf numFmtId="0" fontId="6" fillId="0" borderId="0" xfId="1" applyFont="1"/>
    <xf numFmtId="0" fontId="103" fillId="4" borderId="0" xfId="1" applyFont="1" applyFill="1"/>
    <xf numFmtId="0" fontId="6" fillId="4" borderId="0" xfId="1" applyFont="1" applyFill="1"/>
    <xf numFmtId="0" fontId="103" fillId="4" borderId="46" xfId="1" applyFont="1" applyFill="1" applyBorder="1" applyAlignment="1">
      <alignment horizontal="right" wrapText="1"/>
    </xf>
    <xf numFmtId="171" fontId="102" fillId="0" borderId="46" xfId="1" applyNumberFormat="1" applyFont="1" applyBorder="1" applyAlignment="1" applyProtection="1">
      <alignment horizontal="right" vertical="center"/>
      <protection locked="0"/>
    </xf>
    <xf numFmtId="167" fontId="102" fillId="4" borderId="46" xfId="10" applyNumberFormat="1" applyFont="1" applyFill="1" applyBorder="1" applyAlignment="1" applyProtection="1">
      <alignment horizontal="right"/>
      <protection locked="0"/>
    </xf>
    <xf numFmtId="167" fontId="8" fillId="4" borderId="0" xfId="10" applyNumberFormat="1" applyFont="1" applyFill="1" applyBorder="1" applyAlignment="1" applyProtection="1">
      <alignment horizontal="right" vertical="center"/>
      <protection locked="0"/>
    </xf>
    <xf numFmtId="0" fontId="103" fillId="4" borderId="47" xfId="1" applyFont="1" applyFill="1" applyBorder="1" applyAlignment="1">
      <alignment horizontal="right" wrapText="1"/>
    </xf>
    <xf numFmtId="171" fontId="102" fillId="0" borderId="47" xfId="1" applyNumberFormat="1" applyFont="1" applyBorder="1" applyAlignment="1" applyProtection="1">
      <alignment horizontal="right" vertical="center"/>
      <protection locked="0"/>
    </xf>
    <xf numFmtId="167" fontId="102" fillId="4" borderId="47" xfId="10" applyNumberFormat="1" applyFont="1" applyFill="1" applyBorder="1" applyAlignment="1" applyProtection="1">
      <alignment horizontal="right" vertical="center"/>
      <protection locked="0"/>
    </xf>
    <xf numFmtId="167" fontId="28" fillId="4" borderId="0" xfId="10" applyNumberFormat="1" applyFont="1" applyFill="1" applyBorder="1" applyAlignment="1" applyProtection="1">
      <alignment horizontal="right" vertical="center"/>
      <protection locked="0"/>
    </xf>
    <xf numFmtId="0" fontId="103" fillId="4" borderId="47" xfId="1" applyFont="1" applyFill="1" applyBorder="1" applyAlignment="1">
      <alignment horizontal="right"/>
    </xf>
    <xf numFmtId="172" fontId="102" fillId="4" borderId="47" xfId="10" applyNumberFormat="1" applyFont="1" applyFill="1" applyBorder="1" applyAlignment="1" applyProtection="1">
      <alignment horizontal="right" vertical="center"/>
      <protection locked="0"/>
    </xf>
    <xf numFmtId="0" fontId="29" fillId="4" borderId="0" xfId="1" applyFont="1" applyFill="1"/>
    <xf numFmtId="171" fontId="102" fillId="0" borderId="0" xfId="1" applyNumberFormat="1" applyFont="1" applyAlignment="1" applyProtection="1">
      <alignment horizontal="right" vertical="center"/>
      <protection locked="0"/>
    </xf>
    <xf numFmtId="172" fontId="102" fillId="4" borderId="0" xfId="10" applyNumberFormat="1" applyFont="1" applyFill="1" applyBorder="1" applyAlignment="1" applyProtection="1">
      <alignment horizontal="right" vertical="center"/>
      <protection locked="0"/>
    </xf>
    <xf numFmtId="0" fontId="104" fillId="4" borderId="0" xfId="1" applyFont="1" applyFill="1" applyAlignment="1">
      <alignment horizontal="right"/>
    </xf>
    <xf numFmtId="171" fontId="101" fillId="0" borderId="47" xfId="1" applyNumberFormat="1" applyFont="1" applyBorder="1" applyAlignment="1" applyProtection="1">
      <alignment horizontal="right" vertical="center"/>
      <protection locked="0"/>
    </xf>
    <xf numFmtId="172" fontId="101" fillId="4" borderId="47" xfId="10" applyNumberFormat="1" applyFont="1" applyFill="1" applyBorder="1" applyAlignment="1" applyProtection="1">
      <alignment horizontal="right" vertical="center"/>
      <protection locked="0"/>
    </xf>
    <xf numFmtId="0" fontId="105" fillId="0" borderId="0" xfId="1" applyFont="1" applyAlignment="1" applyProtection="1">
      <alignment vertical="top" wrapText="1"/>
      <protection locked="0"/>
    </xf>
    <xf numFmtId="0" fontId="106" fillId="4" borderId="46" xfId="1" applyFont="1" applyFill="1" applyBorder="1" applyAlignment="1">
      <alignment horizontal="right" wrapText="1"/>
    </xf>
    <xf numFmtId="171" fontId="106" fillId="4" borderId="46" xfId="1" applyNumberFormat="1" applyFont="1" applyFill="1" applyBorder="1" applyAlignment="1" applyProtection="1">
      <alignment vertical="center"/>
      <protection locked="0"/>
    </xf>
    <xf numFmtId="0" fontId="106" fillId="4" borderId="47" xfId="1" applyFont="1" applyFill="1" applyBorder="1" applyAlignment="1">
      <alignment horizontal="right" wrapText="1"/>
    </xf>
    <xf numFmtId="171" fontId="106" fillId="4" borderId="47" xfId="1" applyNumberFormat="1" applyFont="1" applyFill="1" applyBorder="1" applyAlignment="1" applyProtection="1">
      <alignment vertical="center"/>
      <protection locked="0"/>
    </xf>
    <xf numFmtId="0" fontId="106" fillId="4" borderId="47" xfId="1" applyFont="1" applyFill="1" applyBorder="1"/>
    <xf numFmtId="0" fontId="107" fillId="4" borderId="0" xfId="1" applyFont="1" applyFill="1"/>
    <xf numFmtId="0" fontId="108" fillId="4" borderId="0" xfId="1" applyFont="1" applyFill="1"/>
    <xf numFmtId="167" fontId="106" fillId="4" borderId="47" xfId="1" applyNumberFormat="1" applyFont="1" applyFill="1" applyBorder="1"/>
    <xf numFmtId="0" fontId="109" fillId="4" borderId="0" xfId="1" applyFont="1" applyFill="1" applyAlignment="1">
      <alignment horizontal="right"/>
    </xf>
    <xf numFmtId="0" fontId="30" fillId="0" borderId="0" xfId="0" applyFont="1" applyAlignment="1">
      <alignment vertical="center" wrapText="1"/>
    </xf>
    <xf numFmtId="0" fontId="106" fillId="0" borderId="48" xfId="0" applyFont="1" applyBorder="1" applyAlignment="1">
      <alignment vertical="center"/>
    </xf>
    <xf numFmtId="0" fontId="103" fillId="0" borderId="49" xfId="0" applyFont="1" applyBorder="1" applyAlignment="1">
      <alignment vertical="center"/>
    </xf>
    <xf numFmtId="0" fontId="106" fillId="0" borderId="49" xfId="0" applyFont="1" applyBorder="1" applyAlignment="1">
      <alignment vertical="center"/>
    </xf>
    <xf numFmtId="2" fontId="103" fillId="0" borderId="49" xfId="0" applyNumberFormat="1" applyFont="1" applyBorder="1" applyAlignment="1">
      <alignment vertical="center"/>
    </xf>
    <xf numFmtId="0" fontId="0" fillId="4" borderId="0" xfId="0" applyFill="1"/>
    <xf numFmtId="0" fontId="106" fillId="4" borderId="49" xfId="0" applyFont="1" applyFill="1" applyBorder="1" applyAlignment="1">
      <alignment vertical="center"/>
    </xf>
    <xf numFmtId="2" fontId="31" fillId="0" borderId="50" xfId="0" applyNumberFormat="1" applyFont="1" applyBorder="1" applyAlignment="1">
      <alignment horizontal="right" vertical="top"/>
    </xf>
    <xf numFmtId="2" fontId="106" fillId="4" borderId="49" xfId="0" applyNumberFormat="1" applyFont="1" applyFill="1" applyBorder="1" applyAlignment="1">
      <alignment vertical="center"/>
    </xf>
    <xf numFmtId="0" fontId="109" fillId="4" borderId="0" xfId="0" applyFont="1" applyFill="1" applyAlignment="1">
      <alignment vertical="center"/>
    </xf>
    <xf numFmtId="2" fontId="32" fillId="0" borderId="0" xfId="0" applyNumberFormat="1" applyFont="1" applyAlignment="1">
      <alignment horizontal="right" vertical="top"/>
    </xf>
    <xf numFmtId="0" fontId="8" fillId="2" borderId="51" xfId="1" applyFont="1" applyFill="1" applyBorder="1" applyAlignment="1" applyProtection="1">
      <alignment vertical="center"/>
      <protection locked="0"/>
    </xf>
    <xf numFmtId="0" fontId="8" fillId="2" borderId="0" xfId="1" applyFont="1" applyFill="1" applyAlignment="1" applyProtection="1">
      <alignment vertical="center"/>
      <protection locked="0"/>
    </xf>
    <xf numFmtId="0" fontId="110" fillId="5" borderId="36" xfId="7" applyNumberFormat="1" applyFont="1" applyFill="1" applyBorder="1" applyAlignment="1" applyProtection="1">
      <alignment horizontal="center" vertical="center" wrapText="1"/>
    </xf>
    <xf numFmtId="0" fontId="110" fillId="5" borderId="37" xfId="7" applyNumberFormat="1" applyFont="1" applyFill="1" applyBorder="1" applyAlignment="1" applyProtection="1">
      <alignment horizontal="center" vertical="center" wrapText="1"/>
    </xf>
    <xf numFmtId="0" fontId="110" fillId="5" borderId="37" xfId="7" quotePrefix="1" applyNumberFormat="1" applyFont="1" applyFill="1" applyBorder="1" applyAlignment="1" applyProtection="1">
      <alignment horizontal="center" vertical="center" wrapText="1"/>
    </xf>
    <xf numFmtId="16" fontId="110" fillId="5" borderId="37" xfId="7" quotePrefix="1" applyNumberFormat="1" applyFont="1" applyFill="1" applyBorder="1" applyAlignment="1" applyProtection="1">
      <alignment horizontal="center" vertical="center" wrapText="1"/>
    </xf>
    <xf numFmtId="49" fontId="110" fillId="5" borderId="37" xfId="7" applyNumberFormat="1" applyFont="1" applyFill="1" applyBorder="1" applyAlignment="1" applyProtection="1">
      <alignment horizontal="center" vertical="center" wrapText="1"/>
    </xf>
    <xf numFmtId="16" fontId="111" fillId="5" borderId="38" xfId="7" quotePrefix="1" applyNumberFormat="1" applyFont="1" applyFill="1" applyBorder="1" applyAlignment="1" applyProtection="1">
      <alignment horizontal="center" vertical="center" wrapText="1"/>
    </xf>
    <xf numFmtId="16" fontId="111" fillId="5" borderId="38" xfId="7" applyNumberFormat="1" applyFont="1" applyFill="1" applyBorder="1" applyAlignment="1" applyProtection="1">
      <alignment horizontal="center" vertical="center" wrapText="1"/>
    </xf>
    <xf numFmtId="16" fontId="112" fillId="5" borderId="38" xfId="7" applyNumberFormat="1" applyFont="1" applyFill="1" applyBorder="1" applyAlignment="1" applyProtection="1">
      <alignment horizontal="center" vertical="center" wrapText="1"/>
    </xf>
    <xf numFmtId="0" fontId="26" fillId="0" borderId="0" xfId="7" applyNumberFormat="1" applyFont="1" applyBorder="1" applyAlignment="1" applyProtection="1">
      <alignment horizontal="center" vertical="center" wrapText="1"/>
    </xf>
    <xf numFmtId="0" fontId="8" fillId="2" borderId="52" xfId="1" applyFont="1" applyFill="1" applyBorder="1" applyAlignment="1" applyProtection="1">
      <alignment vertical="center"/>
      <protection locked="0"/>
    </xf>
    <xf numFmtId="0" fontId="98" fillId="0" borderId="46" xfId="1" applyFont="1" applyBorder="1" applyAlignment="1">
      <alignment vertical="center" wrapText="1"/>
    </xf>
    <xf numFmtId="0" fontId="98" fillId="0" borderId="46" xfId="1" applyFont="1" applyBorder="1" applyAlignment="1">
      <alignment horizontal="center" vertical="center"/>
    </xf>
    <xf numFmtId="165" fontId="98" fillId="0" borderId="46" xfId="1" applyNumberFormat="1" applyFont="1" applyBorder="1" applyAlignment="1" applyProtection="1">
      <alignment vertical="center"/>
      <protection locked="0"/>
    </xf>
    <xf numFmtId="3" fontId="98" fillId="0" borderId="46" xfId="1" applyNumberFormat="1" applyFont="1" applyBorder="1" applyAlignment="1" applyProtection="1">
      <alignment horizontal="right" vertical="center"/>
      <protection locked="0"/>
    </xf>
    <xf numFmtId="165" fontId="96" fillId="0" borderId="46" xfId="1" applyNumberFormat="1" applyFont="1" applyBorder="1" applyAlignment="1" applyProtection="1">
      <alignment vertical="center"/>
      <protection locked="0"/>
    </xf>
    <xf numFmtId="0" fontId="107" fillId="0" borderId="0" xfId="1" applyFont="1" applyAlignment="1" applyProtection="1">
      <alignment vertical="center"/>
      <protection locked="0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/>
    </xf>
    <xf numFmtId="165" fontId="7" fillId="0" borderId="0" xfId="1" applyNumberFormat="1" applyFont="1" applyAlignment="1" applyProtection="1">
      <alignment vertical="center"/>
      <protection locked="0"/>
    </xf>
    <xf numFmtId="3" fontId="7" fillId="0" borderId="0" xfId="1" applyNumberFormat="1" applyFont="1" applyAlignment="1" applyProtection="1">
      <alignment horizontal="right" vertical="center"/>
      <protection locked="0"/>
    </xf>
    <xf numFmtId="165" fontId="26" fillId="0" borderId="0" xfId="1" applyNumberFormat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8" fillId="0" borderId="47" xfId="1" applyFont="1" applyBorder="1" applyAlignment="1">
      <alignment vertical="center" wrapText="1"/>
    </xf>
    <xf numFmtId="0" fontId="98" fillId="0" borderId="47" xfId="1" applyFont="1" applyBorder="1" applyAlignment="1">
      <alignment horizontal="center" vertical="center"/>
    </xf>
    <xf numFmtId="165" fontId="98" fillId="0" borderId="47" xfId="1" applyNumberFormat="1" applyFont="1" applyBorder="1" applyAlignment="1" applyProtection="1">
      <alignment vertical="center"/>
      <protection locked="0"/>
    </xf>
    <xf numFmtId="3" fontId="98" fillId="0" borderId="47" xfId="1" applyNumberFormat="1" applyFont="1" applyBorder="1" applyAlignment="1" applyProtection="1">
      <alignment horizontal="right" vertical="center"/>
      <protection locked="0"/>
    </xf>
    <xf numFmtId="165" fontId="96" fillId="0" borderId="47" xfId="1" applyNumberFormat="1" applyFont="1" applyBorder="1" applyAlignment="1" applyProtection="1">
      <alignment vertical="center"/>
      <protection locked="0"/>
    </xf>
    <xf numFmtId="0" fontId="98" fillId="0" borderId="0" xfId="1" applyFont="1" applyAlignment="1">
      <alignment vertical="center" wrapText="1"/>
    </xf>
    <xf numFmtId="0" fontId="98" fillId="0" borderId="53" xfId="1" applyFont="1" applyBorder="1" applyAlignment="1">
      <alignment horizontal="center" vertical="center"/>
    </xf>
    <xf numFmtId="165" fontId="98" fillId="0" borderId="53" xfId="1" applyNumberFormat="1" applyFont="1" applyBorder="1" applyAlignment="1" applyProtection="1">
      <alignment vertical="center"/>
      <protection locked="0"/>
    </xf>
    <xf numFmtId="3" fontId="98" fillId="0" borderId="53" xfId="1" applyNumberFormat="1" applyFont="1" applyBorder="1" applyAlignment="1" applyProtection="1">
      <alignment horizontal="right" vertical="center"/>
      <protection locked="0"/>
    </xf>
    <xf numFmtId="165" fontId="96" fillId="0" borderId="53" xfId="1" applyNumberFormat="1" applyFont="1" applyBorder="1" applyAlignment="1" applyProtection="1">
      <alignment vertical="center"/>
      <protection locked="0"/>
    </xf>
    <xf numFmtId="0" fontId="110" fillId="5" borderId="36" xfId="1" applyFont="1" applyFill="1" applyBorder="1" applyAlignment="1">
      <alignment horizontal="center" vertical="center" wrapText="1"/>
    </xf>
    <xf numFmtId="0" fontId="110" fillId="5" borderId="54" xfId="7" applyNumberFormat="1" applyFont="1" applyFill="1" applyBorder="1" applyAlignment="1" applyProtection="1">
      <alignment horizontal="center" vertical="center" wrapText="1"/>
    </xf>
    <xf numFmtId="0" fontId="110" fillId="5" borderId="54" xfId="7" quotePrefix="1" applyNumberFormat="1" applyFont="1" applyFill="1" applyBorder="1" applyAlignment="1" applyProtection="1">
      <alignment horizontal="center" vertical="center" wrapText="1"/>
    </xf>
    <xf numFmtId="16" fontId="110" fillId="5" borderId="54" xfId="7" quotePrefix="1" applyNumberFormat="1" applyFont="1" applyFill="1" applyBorder="1" applyAlignment="1" applyProtection="1">
      <alignment horizontal="center" vertical="center" wrapText="1"/>
    </xf>
    <xf numFmtId="49" fontId="110" fillId="5" borderId="54" xfId="7" applyNumberFormat="1" applyFont="1" applyFill="1" applyBorder="1" applyAlignment="1" applyProtection="1">
      <alignment horizontal="center" vertical="center" wrapText="1"/>
    </xf>
    <xf numFmtId="16" fontId="111" fillId="5" borderId="55" xfId="7" quotePrefix="1" applyNumberFormat="1" applyFont="1" applyFill="1" applyBorder="1" applyAlignment="1" applyProtection="1">
      <alignment horizontal="center" vertical="center" wrapText="1"/>
    </xf>
    <xf numFmtId="16" fontId="111" fillId="5" borderId="55" xfId="7" applyNumberFormat="1" applyFont="1" applyFill="1" applyBorder="1" applyAlignment="1" applyProtection="1">
      <alignment horizontal="center" vertical="center" wrapText="1"/>
    </xf>
    <xf numFmtId="0" fontId="8" fillId="2" borderId="0" xfId="1" applyFont="1" applyFill="1" applyAlignment="1" applyProtection="1">
      <alignment vertical="top"/>
      <protection locked="0"/>
    </xf>
    <xf numFmtId="0" fontId="113" fillId="0" borderId="0" xfId="13" applyFont="1" applyAlignment="1">
      <alignment vertical="top" wrapText="1"/>
    </xf>
    <xf numFmtId="0" fontId="102" fillId="0" borderId="48" xfId="1" applyFont="1" applyBorder="1" applyAlignment="1">
      <alignment horizontal="left" vertical="center" wrapText="1" indent="1"/>
    </xf>
    <xf numFmtId="165" fontId="96" fillId="0" borderId="48" xfId="13" applyNumberFormat="1" applyFont="1" applyBorder="1" applyAlignment="1" applyProtection="1">
      <alignment horizontal="right" vertical="center" wrapText="1"/>
      <protection locked="0"/>
    </xf>
    <xf numFmtId="0" fontId="114" fillId="0" borderId="48" xfId="1" applyFont="1" applyBorder="1" applyAlignment="1">
      <alignment horizontal="left" vertical="center" wrapText="1" indent="1"/>
    </xf>
    <xf numFmtId="0" fontId="21" fillId="0" borderId="0" xfId="1" applyFont="1" applyAlignment="1">
      <alignment horizontal="right" vertical="center"/>
    </xf>
    <xf numFmtId="0" fontId="102" fillId="0" borderId="49" xfId="1" applyFont="1" applyBorder="1" applyAlignment="1">
      <alignment horizontal="left" vertical="center" wrapText="1" indent="1"/>
    </xf>
    <xf numFmtId="173" fontId="98" fillId="0" borderId="49" xfId="1" applyNumberFormat="1" applyFont="1" applyBorder="1" applyAlignment="1">
      <alignment horizontal="right" vertical="center"/>
    </xf>
    <xf numFmtId="0" fontId="114" fillId="0" borderId="49" xfId="1" applyFont="1" applyBorder="1" applyAlignment="1">
      <alignment horizontal="left" vertical="center" wrapText="1" indent="1"/>
    </xf>
    <xf numFmtId="0" fontId="102" fillId="0" borderId="56" xfId="1" applyFont="1" applyBorder="1" applyAlignment="1">
      <alignment horizontal="left" vertical="center" wrapText="1" indent="1"/>
    </xf>
    <xf numFmtId="173" fontId="98" fillId="0" borderId="56" xfId="1" applyNumberFormat="1" applyFont="1" applyBorder="1" applyAlignment="1">
      <alignment horizontal="right" vertical="center"/>
    </xf>
    <xf numFmtId="0" fontId="114" fillId="0" borderId="56" xfId="1" applyFont="1" applyBorder="1" applyAlignment="1">
      <alignment horizontal="left" vertical="center" wrapText="1" indent="1"/>
    </xf>
    <xf numFmtId="173" fontId="9" fillId="4" borderId="48" xfId="1" applyNumberFormat="1" applyFont="1" applyFill="1" applyBorder="1" applyAlignment="1">
      <alignment horizontal="right" vertical="center"/>
    </xf>
    <xf numFmtId="173" fontId="9" fillId="0" borderId="49" xfId="1" applyNumberFormat="1" applyFont="1" applyBorder="1" applyAlignment="1">
      <alignment horizontal="right" vertical="center"/>
    </xf>
    <xf numFmtId="0" fontId="102" fillId="4" borderId="56" xfId="1" applyFont="1" applyFill="1" applyBorder="1" applyAlignment="1">
      <alignment horizontal="left" vertical="center" wrapText="1" indent="1"/>
    </xf>
    <xf numFmtId="173" fontId="9" fillId="0" borderId="56" xfId="1" applyNumberFormat="1" applyFont="1" applyBorder="1" applyAlignment="1">
      <alignment horizontal="right" vertical="center"/>
    </xf>
    <xf numFmtId="0" fontId="114" fillId="4" borderId="56" xfId="1" applyFont="1" applyFill="1" applyBorder="1" applyAlignment="1">
      <alignment horizontal="left" vertical="center" wrapText="1" indent="1"/>
    </xf>
    <xf numFmtId="173" fontId="9" fillId="0" borderId="48" xfId="1" applyNumberFormat="1" applyFont="1" applyBorder="1" applyAlignment="1">
      <alignment horizontal="right" vertical="center"/>
    </xf>
    <xf numFmtId="0" fontId="8" fillId="4" borderId="0" xfId="1" applyFont="1" applyFill="1" applyAlignment="1">
      <alignment vertical="center"/>
    </xf>
    <xf numFmtId="0" fontId="102" fillId="0" borderId="0" xfId="1" applyFont="1" applyAlignment="1">
      <alignment vertical="center"/>
    </xf>
    <xf numFmtId="0" fontId="7" fillId="0" borderId="15" xfId="1" applyFont="1" applyBorder="1" applyAlignment="1">
      <alignment horizontal="center" vertical="center"/>
    </xf>
    <xf numFmtId="174" fontId="7" fillId="4" borderId="0" xfId="7" applyNumberFormat="1" applyFont="1" applyFill="1" applyBorder="1" applyAlignment="1" applyProtection="1">
      <alignment vertical="center" wrapText="1"/>
    </xf>
    <xf numFmtId="175" fontId="102" fillId="0" borderId="0" xfId="1" applyNumberFormat="1" applyFont="1" applyAlignment="1">
      <alignment horizontal="right" vertical="center"/>
    </xf>
    <xf numFmtId="0" fontId="26" fillId="4" borderId="0" xfId="17" applyFont="1" applyFill="1" applyAlignment="1">
      <alignment horizontal="center" vertical="center" wrapText="1"/>
    </xf>
    <xf numFmtId="165" fontId="96" fillId="0" borderId="0" xfId="16" applyNumberFormat="1" applyFont="1" applyAlignment="1" applyProtection="1">
      <alignment vertical="center"/>
      <protection locked="0"/>
    </xf>
    <xf numFmtId="165" fontId="96" fillId="4" borderId="0" xfId="16" applyNumberFormat="1" applyFont="1" applyFill="1" applyAlignment="1" applyProtection="1">
      <alignment vertical="center"/>
      <protection locked="0"/>
    </xf>
    <xf numFmtId="165" fontId="11" fillId="4" borderId="0" xfId="16" applyNumberFormat="1" applyFont="1" applyFill="1" applyAlignment="1" applyProtection="1">
      <alignment vertical="center"/>
      <protection locked="0"/>
    </xf>
    <xf numFmtId="0" fontId="101" fillId="4" borderId="2" xfId="1" applyFont="1" applyFill="1" applyBorder="1" applyAlignment="1">
      <alignment horizontal="center" vertical="center"/>
    </xf>
    <xf numFmtId="0" fontId="36" fillId="0" borderId="0" xfId="13" applyFont="1" applyAlignment="1">
      <alignment vertical="top" wrapText="1"/>
    </xf>
    <xf numFmtId="0" fontId="36" fillId="0" borderId="0" xfId="13" applyFont="1" applyAlignment="1" applyProtection="1">
      <alignment vertical="top" wrapText="1"/>
      <protection locked="0"/>
    </xf>
    <xf numFmtId="0" fontId="103" fillId="0" borderId="0" xfId="0" applyFont="1" applyAlignment="1">
      <alignment horizontal="center" vertical="center"/>
    </xf>
    <xf numFmtId="0" fontId="101" fillId="0" borderId="0" xfId="13" applyFont="1" applyAlignment="1">
      <alignment horizontal="left" vertical="center" wrapText="1"/>
    </xf>
    <xf numFmtId="167" fontId="96" fillId="0" borderId="0" xfId="7" applyNumberFormat="1" applyFont="1" applyBorder="1" applyAlignment="1" applyProtection="1">
      <alignment horizontal="right" vertical="center" wrapText="1"/>
    </xf>
    <xf numFmtId="167" fontId="26" fillId="0" borderId="0" xfId="7" applyNumberFormat="1" applyFont="1" applyBorder="1" applyAlignment="1" applyProtection="1">
      <alignment horizontal="right" vertical="center" wrapText="1"/>
    </xf>
    <xf numFmtId="0" fontId="102" fillId="0" borderId="49" xfId="13" applyFont="1" applyBorder="1" applyAlignment="1">
      <alignment horizontal="left" vertical="center" indent="1"/>
    </xf>
    <xf numFmtId="167" fontId="98" fillId="0" borderId="49" xfId="7" applyNumberFormat="1" applyFont="1" applyBorder="1" applyAlignment="1" applyProtection="1">
      <alignment horizontal="right" vertical="center" wrapText="1"/>
    </xf>
    <xf numFmtId="167" fontId="7" fillId="0" borderId="49" xfId="7" applyNumberFormat="1" applyFont="1" applyBorder="1" applyAlignment="1" applyProtection="1">
      <alignment horizontal="right" vertical="center" wrapText="1"/>
    </xf>
    <xf numFmtId="0" fontId="102" fillId="0" borderId="49" xfId="13" applyFont="1" applyBorder="1" applyAlignment="1">
      <alignment horizontal="left" vertical="center" indent="2"/>
    </xf>
    <xf numFmtId="0" fontId="102" fillId="0" borderId="49" xfId="13" applyFont="1" applyBorder="1" applyAlignment="1">
      <alignment horizontal="left" vertical="center" wrapText="1" indent="1"/>
    </xf>
    <xf numFmtId="0" fontId="102" fillId="0" borderId="0" xfId="13" applyFont="1" applyAlignment="1">
      <alignment horizontal="left" vertical="center" wrapText="1" indent="1"/>
    </xf>
    <xf numFmtId="167" fontId="98" fillId="0" borderId="0" xfId="7" applyNumberFormat="1" applyFont="1" applyBorder="1" applyAlignment="1" applyProtection="1">
      <alignment horizontal="right" vertical="center" wrapText="1"/>
    </xf>
    <xf numFmtId="167" fontId="7" fillId="0" borderId="0" xfId="7" applyNumberFormat="1" applyFont="1" applyBorder="1" applyAlignment="1" applyProtection="1">
      <alignment horizontal="right" vertical="center" wrapText="1"/>
    </xf>
    <xf numFmtId="0" fontId="115" fillId="0" borderId="0" xfId="0" applyFont="1" applyAlignment="1">
      <alignment vertical="center"/>
    </xf>
    <xf numFmtId="0" fontId="6" fillId="0" borderId="0" xfId="0" applyFont="1"/>
    <xf numFmtId="0" fontId="103" fillId="0" borderId="57" xfId="0" applyFont="1" applyBorder="1" applyAlignment="1">
      <alignment horizontal="center" vertical="center"/>
    </xf>
    <xf numFmtId="0" fontId="116" fillId="5" borderId="58" xfId="7" applyFont="1" applyFill="1" applyBorder="1" applyAlignment="1" applyProtection="1">
      <alignment horizontal="center" vertical="center" wrapText="1"/>
    </xf>
    <xf numFmtId="0" fontId="116" fillId="5" borderId="59" xfId="7" applyFont="1" applyFill="1" applyBorder="1" applyAlignment="1" applyProtection="1">
      <alignment horizontal="center" vertical="center" wrapText="1"/>
    </xf>
    <xf numFmtId="0" fontId="103" fillId="4" borderId="0" xfId="7" applyFont="1" applyFill="1" applyBorder="1" applyAlignment="1" applyProtection="1">
      <alignment horizontal="center" vertical="center" wrapText="1"/>
    </xf>
    <xf numFmtId="0" fontId="102" fillId="4" borderId="0" xfId="7" applyFont="1" applyFill="1" applyBorder="1" applyAlignment="1" applyProtection="1">
      <alignment horizontal="center" vertical="center" wrapText="1"/>
    </xf>
    <xf numFmtId="0" fontId="6" fillId="4" borderId="0" xfId="0" applyFont="1" applyFill="1"/>
    <xf numFmtId="0" fontId="102" fillId="0" borderId="47" xfId="13" applyFont="1" applyBorder="1" applyAlignment="1">
      <alignment vertical="center"/>
    </xf>
    <xf numFmtId="167" fontId="102" fillId="0" borderId="47" xfId="13" applyNumberFormat="1" applyFont="1" applyBorder="1" applyAlignment="1">
      <alignment horizontal="right" vertical="center" indent="1"/>
    </xf>
    <xf numFmtId="167" fontId="106" fillId="0" borderId="47" xfId="0" applyNumberFormat="1" applyFont="1" applyBorder="1" applyAlignment="1" applyProtection="1">
      <alignment horizontal="right" vertical="center" wrapText="1" indent="1"/>
      <protection locked="0"/>
    </xf>
    <xf numFmtId="167" fontId="106" fillId="0" borderId="47" xfId="7" applyNumberFormat="1" applyFont="1" applyBorder="1" applyAlignment="1" applyProtection="1">
      <alignment horizontal="right" vertical="center" wrapText="1" indent="1"/>
    </xf>
    <xf numFmtId="0" fontId="37" fillId="0" borderId="0" xfId="0" applyFont="1"/>
    <xf numFmtId="0" fontId="101" fillId="0" borderId="0" xfId="13" applyFont="1" applyAlignment="1">
      <alignment vertical="center" wrapText="1"/>
    </xf>
    <xf numFmtId="167" fontId="101" fillId="0" borderId="0" xfId="13" applyNumberFormat="1" applyFont="1" applyAlignment="1">
      <alignment horizontal="right" vertical="center" indent="1"/>
    </xf>
    <xf numFmtId="167" fontId="109" fillId="0" borderId="0" xfId="7" applyNumberFormat="1" applyFont="1" applyBorder="1" applyAlignment="1" applyProtection="1">
      <alignment horizontal="right" vertical="center" wrapText="1" indent="1"/>
    </xf>
    <xf numFmtId="0" fontId="103" fillId="0" borderId="36" xfId="0" applyFont="1" applyBorder="1" applyAlignment="1">
      <alignment horizontal="center" vertical="center"/>
    </xf>
    <xf numFmtId="0" fontId="102" fillId="5" borderId="58" xfId="7" applyFont="1" applyFill="1" applyBorder="1" applyAlignment="1" applyProtection="1">
      <alignment horizontal="center" vertical="center" wrapText="1"/>
    </xf>
    <xf numFmtId="0" fontId="102" fillId="5" borderId="59" xfId="7" applyFont="1" applyFill="1" applyBorder="1" applyAlignment="1" applyProtection="1">
      <alignment horizontal="center" vertical="center" wrapText="1"/>
    </xf>
    <xf numFmtId="0" fontId="103" fillId="5" borderId="59" xfId="0" applyFont="1" applyFill="1" applyBorder="1" applyAlignment="1">
      <alignment horizontal="center" vertical="center" wrapText="1"/>
    </xf>
    <xf numFmtId="0" fontId="102" fillId="0" borderId="0" xfId="13" applyFont="1" applyAlignment="1">
      <alignment vertical="center" wrapText="1"/>
    </xf>
    <xf numFmtId="0" fontId="102" fillId="4" borderId="0" xfId="1" applyFont="1" applyFill="1" applyAlignment="1">
      <alignment horizontal="left" vertical="center" wrapText="1"/>
    </xf>
    <xf numFmtId="0" fontId="117" fillId="0" borderId="0" xfId="1" applyFont="1" applyAlignment="1">
      <alignment horizontal="left" vertical="center" wrapText="1"/>
    </xf>
    <xf numFmtId="168" fontId="117" fillId="0" borderId="0" xfId="1" applyNumberFormat="1" applyFont="1" applyAlignment="1">
      <alignment horizontal="right" vertical="center" indent="2"/>
    </xf>
    <xf numFmtId="0" fontId="118" fillId="0" borderId="0" xfId="1" applyFont="1" applyAlignment="1">
      <alignment vertical="center"/>
    </xf>
    <xf numFmtId="0" fontId="100" fillId="0" borderId="0" xfId="12" applyFont="1"/>
    <xf numFmtId="0" fontId="107" fillId="0" borderId="0" xfId="0" applyFont="1" applyAlignment="1">
      <alignment vertical="center"/>
    </xf>
    <xf numFmtId="0" fontId="116" fillId="3" borderId="2" xfId="0" applyFont="1" applyFill="1" applyBorder="1" applyAlignment="1">
      <alignment horizontal="center" vertical="center"/>
    </xf>
    <xf numFmtId="0" fontId="116" fillId="3" borderId="3" xfId="0" applyFont="1" applyFill="1" applyBorder="1" applyAlignment="1">
      <alignment horizontal="center" vertical="center"/>
    </xf>
    <xf numFmtId="0" fontId="116" fillId="3" borderId="4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102" fillId="0" borderId="0" xfId="0" applyFont="1" applyAlignment="1">
      <alignment horizontal="left" vertical="center" wrapText="1"/>
    </xf>
    <xf numFmtId="0" fontId="102" fillId="0" borderId="0" xfId="0" applyFont="1" applyAlignment="1">
      <alignment horizontal="center" vertical="center" wrapText="1"/>
    </xf>
    <xf numFmtId="176" fontId="102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2" fillId="0" borderId="49" xfId="0" applyFont="1" applyBorder="1" applyAlignment="1">
      <alignment horizontal="left" vertical="center" wrapText="1"/>
    </xf>
    <xf numFmtId="0" fontId="102" fillId="0" borderId="49" xfId="0" applyFont="1" applyBorder="1" applyAlignment="1">
      <alignment horizontal="center" vertical="center" wrapText="1"/>
    </xf>
    <xf numFmtId="176" fontId="102" fillId="0" borderId="49" xfId="0" applyNumberFormat="1" applyFont="1" applyBorder="1" applyAlignment="1">
      <alignment horizontal="center" vertical="center"/>
    </xf>
    <xf numFmtId="0" fontId="4" fillId="0" borderId="0" xfId="1"/>
    <xf numFmtId="0" fontId="103" fillId="4" borderId="0" xfId="1" applyFont="1" applyFill="1" applyAlignment="1">
      <alignment vertical="center"/>
    </xf>
    <xf numFmtId="0" fontId="116" fillId="5" borderId="36" xfId="1" applyFont="1" applyFill="1" applyBorder="1" applyAlignment="1">
      <alignment horizontal="center" vertical="center" wrapText="1"/>
    </xf>
    <xf numFmtId="0" fontId="4" fillId="4" borderId="0" xfId="1" applyFill="1"/>
    <xf numFmtId="0" fontId="119" fillId="0" borderId="60" xfId="1" applyFont="1" applyBorder="1" applyAlignment="1">
      <alignment horizontal="center" vertical="center" wrapText="1"/>
    </xf>
    <xf numFmtId="0" fontId="103" fillId="4" borderId="46" xfId="1" applyFont="1" applyFill="1" applyBorder="1" applyAlignment="1">
      <alignment horizontal="left" wrapText="1" indent="2"/>
    </xf>
    <xf numFmtId="176" fontId="103" fillId="4" borderId="0" xfId="16" applyNumberFormat="1" applyFont="1" applyFill="1" applyProtection="1">
      <protection locked="0"/>
    </xf>
    <xf numFmtId="0" fontId="103" fillId="4" borderId="47" xfId="1" applyFont="1" applyFill="1" applyBorder="1" applyAlignment="1">
      <alignment horizontal="left" wrapText="1" indent="2"/>
    </xf>
    <xf numFmtId="176" fontId="103" fillId="4" borderId="53" xfId="16" applyNumberFormat="1" applyFont="1" applyFill="1" applyBorder="1" applyProtection="1">
      <protection locked="0"/>
    </xf>
    <xf numFmtId="176" fontId="103" fillId="4" borderId="47" xfId="16" applyNumberFormat="1" applyFont="1" applyFill="1" applyBorder="1" applyProtection="1">
      <protection locked="0"/>
    </xf>
    <xf numFmtId="176" fontId="103" fillId="4" borderId="46" xfId="16" applyNumberFormat="1" applyFont="1" applyFill="1" applyBorder="1" applyProtection="1">
      <protection locked="0"/>
    </xf>
    <xf numFmtId="0" fontId="103" fillId="4" borderId="47" xfId="1" applyFont="1" applyFill="1" applyBorder="1" applyAlignment="1">
      <alignment horizontal="left" wrapText="1" indent="1"/>
    </xf>
    <xf numFmtId="0" fontId="103" fillId="4" borderId="0" xfId="1" applyFont="1" applyFill="1" applyAlignment="1">
      <alignment horizontal="left" wrapText="1" indent="1"/>
    </xf>
    <xf numFmtId="176" fontId="103" fillId="4" borderId="0" xfId="16" applyNumberFormat="1" applyFont="1" applyFill="1" applyAlignment="1" applyProtection="1">
      <alignment horizontal="right"/>
      <protection locked="0"/>
    </xf>
    <xf numFmtId="0" fontId="120" fillId="0" borderId="0" xfId="1" applyFont="1" applyAlignment="1">
      <alignment vertical="center" wrapText="1"/>
    </xf>
    <xf numFmtId="0" fontId="102" fillId="4" borderId="2" xfId="1" applyFont="1" applyFill="1" applyBorder="1" applyAlignment="1">
      <alignment vertical="center"/>
    </xf>
    <xf numFmtId="0" fontId="106" fillId="0" borderId="0" xfId="1" applyFont="1" applyAlignment="1">
      <alignment vertical="center"/>
    </xf>
    <xf numFmtId="0" fontId="121" fillId="0" borderId="0" xfId="1" applyFont="1" applyAlignment="1">
      <alignment vertical="center"/>
    </xf>
    <xf numFmtId="168" fontId="96" fillId="4" borderId="0" xfId="2" applyNumberFormat="1" applyFont="1" applyFill="1" applyProtection="1">
      <protection locked="0"/>
    </xf>
    <xf numFmtId="168" fontId="96" fillId="0" borderId="0" xfId="2" applyNumberFormat="1" applyFont="1" applyProtection="1">
      <protection locked="0"/>
    </xf>
    <xf numFmtId="168" fontId="98" fillId="4" borderId="49" xfId="2" applyNumberFormat="1" applyFont="1" applyFill="1" applyBorder="1" applyProtection="1">
      <protection locked="0"/>
    </xf>
    <xf numFmtId="168" fontId="98" fillId="0" borderId="49" xfId="2" applyNumberFormat="1" applyFont="1" applyBorder="1" applyProtection="1">
      <protection locked="0"/>
    </xf>
    <xf numFmtId="0" fontId="102" fillId="0" borderId="49" xfId="1" applyFont="1" applyBorder="1" applyAlignment="1">
      <alignment horizontal="left" vertical="center" wrapText="1" indent="2"/>
    </xf>
    <xf numFmtId="0" fontId="102" fillId="0" borderId="0" xfId="1" applyFont="1" applyAlignment="1">
      <alignment horizontal="left" vertical="center" wrapText="1" indent="1"/>
    </xf>
    <xf numFmtId="168" fontId="98" fillId="4" borderId="0" xfId="2" applyNumberFormat="1" applyFont="1" applyFill="1" applyProtection="1">
      <protection locked="0"/>
    </xf>
    <xf numFmtId="168" fontId="98" fillId="0" borderId="0" xfId="2" applyNumberFormat="1" applyFont="1" applyProtection="1">
      <protection locked="0"/>
    </xf>
    <xf numFmtId="2" fontId="17" fillId="0" borderId="0" xfId="1" applyNumberFormat="1" applyFont="1" applyAlignment="1">
      <alignment horizontal="right" vertical="center"/>
    </xf>
    <xf numFmtId="0" fontId="122" fillId="0" borderId="0" xfId="1" applyFont="1" applyAlignment="1">
      <alignment horizontal="center" vertical="center"/>
    </xf>
    <xf numFmtId="0" fontId="103" fillId="0" borderId="0" xfId="1" applyFont="1"/>
    <xf numFmtId="0" fontId="103" fillId="0" borderId="48" xfId="1" applyFont="1" applyBorder="1" applyAlignment="1">
      <alignment horizontal="right" wrapText="1"/>
    </xf>
    <xf numFmtId="178" fontId="44" fillId="0" borderId="48" xfId="26" applyNumberFormat="1" applyFont="1" applyBorder="1" applyAlignment="1">
      <alignment horizontal="right" vertical="center"/>
    </xf>
    <xf numFmtId="178" fontId="44" fillId="0" borderId="48" xfId="26" applyNumberFormat="1" applyFont="1" applyBorder="1" applyAlignment="1" applyProtection="1">
      <alignment horizontal="right" vertical="center"/>
      <protection locked="0"/>
    </xf>
    <xf numFmtId="178" fontId="44" fillId="0" borderId="0" xfId="26" applyNumberFormat="1" applyFont="1" applyAlignment="1" applyProtection="1">
      <alignment horizontal="right" vertical="center"/>
      <protection locked="0"/>
    </xf>
    <xf numFmtId="167" fontId="20" fillId="4" borderId="0" xfId="26" applyNumberFormat="1" applyFont="1" applyFill="1" applyAlignment="1">
      <alignment vertical="center"/>
    </xf>
    <xf numFmtId="167" fontId="20" fillId="4" borderId="0" xfId="26" applyNumberFormat="1" applyFont="1" applyFill="1" applyAlignment="1" applyProtection="1">
      <alignment vertical="center"/>
      <protection locked="0"/>
    </xf>
    <xf numFmtId="167" fontId="20" fillId="4" borderId="0" xfId="26" applyNumberFormat="1" applyFont="1" applyFill="1" applyAlignment="1" applyProtection="1">
      <alignment horizontal="right" vertical="center"/>
      <protection locked="0"/>
    </xf>
    <xf numFmtId="0" fontId="103" fillId="0" borderId="49" xfId="1" applyFont="1" applyBorder="1" applyAlignment="1">
      <alignment horizontal="right" wrapText="1"/>
    </xf>
    <xf numFmtId="178" fontId="44" fillId="0" borderId="49" xfId="26" applyNumberFormat="1" applyFont="1" applyBorder="1" applyAlignment="1" applyProtection="1">
      <alignment horizontal="right" vertical="center"/>
      <protection locked="0"/>
    </xf>
    <xf numFmtId="0" fontId="20" fillId="4" borderId="0" xfId="26" applyFont="1" applyFill="1" applyAlignment="1" applyProtection="1">
      <alignment vertical="center"/>
      <protection locked="0"/>
    </xf>
    <xf numFmtId="0" fontId="20" fillId="4" borderId="0" xfId="26" applyFont="1" applyFill="1" applyAlignment="1" applyProtection="1">
      <alignment horizontal="right" vertical="center"/>
      <protection locked="0"/>
    </xf>
    <xf numFmtId="178" fontId="44" fillId="0" borderId="49" xfId="26" applyNumberFormat="1" applyFont="1" applyBorder="1" applyAlignment="1">
      <alignment horizontal="right" vertical="center"/>
    </xf>
    <xf numFmtId="171" fontId="20" fillId="4" borderId="0" xfId="26" applyNumberFormat="1" applyFont="1" applyFill="1" applyAlignment="1">
      <alignment horizontal="right" vertical="center"/>
    </xf>
    <xf numFmtId="171" fontId="20" fillId="4" borderId="0" xfId="26" applyNumberFormat="1" applyFont="1" applyFill="1" applyAlignment="1" applyProtection="1">
      <alignment horizontal="right" vertical="center"/>
      <protection locked="0"/>
    </xf>
    <xf numFmtId="171" fontId="21" fillId="4" borderId="0" xfId="26" applyNumberFormat="1" applyFont="1" applyFill="1" applyAlignment="1" applyProtection="1">
      <alignment horizontal="right" vertical="center"/>
      <protection locked="0"/>
    </xf>
    <xf numFmtId="178" fontId="44" fillId="0" borderId="0" xfId="26" applyNumberFormat="1" applyFont="1" applyAlignment="1">
      <alignment horizontal="right" vertical="center"/>
    </xf>
    <xf numFmtId="178" fontId="44" fillId="0" borderId="49" xfId="0" applyNumberFormat="1" applyFont="1" applyBorder="1" applyAlignment="1">
      <alignment horizontal="right" vertical="top"/>
    </xf>
    <xf numFmtId="178" fontId="44" fillId="0" borderId="16" xfId="0" applyNumberFormat="1" applyFont="1" applyBorder="1" applyAlignment="1">
      <alignment horizontal="right" vertical="top"/>
    </xf>
    <xf numFmtId="178" fontId="44" fillId="0" borderId="0" xfId="0" applyNumberFormat="1" applyFont="1" applyAlignment="1">
      <alignment horizontal="right" vertical="top"/>
    </xf>
    <xf numFmtId="167" fontId="20" fillId="0" borderId="49" xfId="26" applyNumberFormat="1" applyFont="1" applyBorder="1" applyAlignment="1" applyProtection="1">
      <alignment vertical="center"/>
      <protection locked="0"/>
    </xf>
    <xf numFmtId="0" fontId="20" fillId="4" borderId="49" xfId="26" applyFont="1" applyFill="1" applyBorder="1" applyAlignment="1" applyProtection="1">
      <alignment vertical="center"/>
      <protection locked="0"/>
    </xf>
    <xf numFmtId="167" fontId="20" fillId="4" borderId="49" xfId="26" applyNumberFormat="1" applyFont="1" applyFill="1" applyBorder="1" applyAlignment="1" applyProtection="1">
      <alignment vertical="center"/>
      <protection locked="0"/>
    </xf>
    <xf numFmtId="167" fontId="21" fillId="4" borderId="0" xfId="26" applyNumberFormat="1" applyFont="1" applyFill="1" applyAlignment="1" applyProtection="1">
      <alignment vertical="center"/>
      <protection locked="0"/>
    </xf>
    <xf numFmtId="0" fontId="104" fillId="0" borderId="0" xfId="1" applyFont="1" applyAlignment="1">
      <alignment horizontal="right" wrapText="1"/>
    </xf>
    <xf numFmtId="167" fontId="123" fillId="4" borderId="0" xfId="26" applyNumberFormat="1" applyFont="1" applyFill="1" applyAlignment="1" applyProtection="1">
      <alignment vertical="center"/>
      <protection locked="0"/>
    </xf>
    <xf numFmtId="0" fontId="103" fillId="0" borderId="0" xfId="2" applyFont="1" applyAlignment="1">
      <alignment vertical="center" wrapText="1"/>
    </xf>
    <xf numFmtId="0" fontId="16" fillId="0" borderId="0" xfId="1" applyFont="1"/>
    <xf numFmtId="0" fontId="16" fillId="4" borderId="0" xfId="1" applyFont="1" applyFill="1" applyAlignment="1">
      <alignment vertical="center"/>
    </xf>
    <xf numFmtId="171" fontId="44" fillId="0" borderId="0" xfId="2" applyNumberFormat="1" applyFont="1" applyAlignment="1" applyProtection="1">
      <alignment horizontal="right"/>
      <protection locked="0"/>
    </xf>
    <xf numFmtId="171" fontId="44" fillId="0" borderId="0" xfId="2" applyNumberFormat="1" applyFont="1" applyAlignment="1" applyProtection="1">
      <alignment horizontal="left"/>
      <protection locked="0"/>
    </xf>
    <xf numFmtId="0" fontId="16" fillId="0" borderId="0" xfId="1" applyFont="1" applyAlignment="1">
      <alignment vertical="center"/>
    </xf>
    <xf numFmtId="0" fontId="102" fillId="0" borderId="47" xfId="1" applyFont="1" applyBorder="1" applyAlignment="1">
      <alignment horizontal="center" vertical="center" wrapText="1"/>
    </xf>
    <xf numFmtId="167" fontId="102" fillId="0" borderId="46" xfId="26" applyNumberFormat="1" applyFont="1" applyBorder="1" applyAlignment="1" applyProtection="1">
      <alignment horizontal="center" vertical="center"/>
      <protection locked="0"/>
    </xf>
    <xf numFmtId="0" fontId="103" fillId="0" borderId="46" xfId="1" applyFont="1" applyBorder="1" applyAlignment="1">
      <alignment horizontal="center" vertical="center"/>
    </xf>
    <xf numFmtId="0" fontId="103" fillId="0" borderId="46" xfId="1" applyFont="1" applyBorder="1" applyAlignment="1">
      <alignment horizontal="left" vertical="center"/>
    </xf>
    <xf numFmtId="171" fontId="44" fillId="0" borderId="0" xfId="26" applyNumberFormat="1" applyFont="1" applyAlignment="1" applyProtection="1">
      <alignment horizontal="right" vertical="center"/>
      <protection locked="0"/>
    </xf>
    <xf numFmtId="171" fontId="44" fillId="0" borderId="0" xfId="26" applyNumberFormat="1" applyFont="1" applyAlignment="1" applyProtection="1">
      <alignment horizontal="left" vertical="center"/>
      <protection locked="0"/>
    </xf>
    <xf numFmtId="167" fontId="102" fillId="0" borderId="47" xfId="26" applyNumberFormat="1" applyFont="1" applyBorder="1" applyAlignment="1" applyProtection="1">
      <alignment horizontal="center" vertical="center"/>
      <protection locked="0"/>
    </xf>
    <xf numFmtId="167" fontId="102" fillId="0" borderId="47" xfId="26" applyNumberFormat="1" applyFont="1" applyBorder="1" applyAlignment="1" applyProtection="1">
      <alignment horizontal="left" vertical="center"/>
      <protection locked="0"/>
    </xf>
    <xf numFmtId="0" fontId="103" fillId="0" borderId="47" xfId="1" applyFont="1" applyBorder="1" applyAlignment="1">
      <alignment horizontal="center" vertical="center"/>
    </xf>
    <xf numFmtId="0" fontId="103" fillId="0" borderId="47" xfId="1" applyFont="1" applyBorder="1" applyAlignment="1">
      <alignment vertical="center"/>
    </xf>
    <xf numFmtId="0" fontId="103" fillId="0" borderId="47" xfId="1" applyFont="1" applyBorder="1" applyAlignment="1">
      <alignment horizontal="left" vertical="center"/>
    </xf>
    <xf numFmtId="0" fontId="20" fillId="0" borderId="0" xfId="2" applyFont="1" applyAlignment="1">
      <alignment horizontal="left" vertical="center" wrapText="1"/>
    </xf>
    <xf numFmtId="171" fontId="44" fillId="0" borderId="0" xfId="2" applyNumberFormat="1" applyFont="1" applyAlignment="1">
      <alignment horizontal="right"/>
    </xf>
    <xf numFmtId="167" fontId="44" fillId="0" borderId="0" xfId="2" applyNumberFormat="1" applyFont="1"/>
    <xf numFmtId="0" fontId="20" fillId="0" borderId="0" xfId="10" applyFont="1" applyFill="1" applyBorder="1" applyAlignment="1" applyProtection="1">
      <alignment horizontal="left" vertical="center"/>
    </xf>
    <xf numFmtId="171" fontId="44" fillId="4" borderId="17" xfId="0" applyNumberFormat="1" applyFont="1" applyFill="1" applyBorder="1" applyAlignment="1">
      <alignment horizontal="right" vertical="top"/>
    </xf>
    <xf numFmtId="171" fontId="44" fillId="4" borderId="0" xfId="0" applyNumberFormat="1" applyFont="1" applyFill="1" applyAlignment="1">
      <alignment horizontal="left" vertical="top"/>
    </xf>
    <xf numFmtId="171" fontId="44" fillId="0" borderId="0" xfId="26" applyNumberFormat="1" applyFont="1" applyAlignment="1">
      <alignment horizontal="right" vertical="center"/>
    </xf>
    <xf numFmtId="0" fontId="44" fillId="0" borderId="0" xfId="26" applyFont="1" applyAlignment="1">
      <alignment vertical="center"/>
    </xf>
    <xf numFmtId="171" fontId="44" fillId="4" borderId="18" xfId="0" applyNumberFormat="1" applyFont="1" applyFill="1" applyBorder="1" applyAlignment="1">
      <alignment horizontal="right" vertical="top"/>
    </xf>
    <xf numFmtId="171" fontId="44" fillId="4" borderId="0" xfId="26" applyNumberFormat="1" applyFont="1" applyFill="1" applyAlignment="1" applyProtection="1">
      <alignment horizontal="right" vertical="center"/>
      <protection locked="0"/>
    </xf>
    <xf numFmtId="171" fontId="44" fillId="4" borderId="0" xfId="26" applyNumberFormat="1" applyFont="1" applyFill="1" applyAlignment="1" applyProtection="1">
      <alignment horizontal="left" vertical="center"/>
      <protection locked="0"/>
    </xf>
    <xf numFmtId="0" fontId="102" fillId="0" borderId="53" xfId="1" applyFont="1" applyBorder="1" applyAlignment="1">
      <alignment horizontal="center" vertical="center" wrapText="1"/>
    </xf>
    <xf numFmtId="167" fontId="102" fillId="0" borderId="53" xfId="26" applyNumberFormat="1" applyFont="1" applyBorder="1" applyAlignment="1" applyProtection="1">
      <alignment horizontal="center" vertical="center"/>
      <protection locked="0"/>
    </xf>
    <xf numFmtId="167" fontId="102" fillId="0" borderId="0" xfId="26" applyNumberFormat="1" applyFont="1" applyAlignment="1" applyProtection="1">
      <alignment horizontal="center" vertical="center"/>
      <protection locked="0"/>
    </xf>
    <xf numFmtId="171" fontId="103" fillId="0" borderId="0" xfId="26" applyNumberFormat="1" applyFont="1" applyAlignment="1" applyProtection="1">
      <alignment horizontal="center" vertical="center"/>
      <protection locked="0"/>
    </xf>
    <xf numFmtId="0" fontId="103" fillId="0" borderId="53" xfId="1" applyFont="1" applyBorder="1" applyAlignment="1">
      <alignment horizontal="left" vertical="center"/>
    </xf>
    <xf numFmtId="171" fontId="44" fillId="0" borderId="0" xfId="0" applyNumberFormat="1" applyFont="1" applyAlignment="1">
      <alignment horizontal="right" vertical="top"/>
    </xf>
    <xf numFmtId="171" fontId="46" fillId="0" borderId="0" xfId="26" applyNumberFormat="1" applyFont="1" applyAlignment="1" applyProtection="1">
      <alignment horizontal="right" vertical="center"/>
      <protection locked="0"/>
    </xf>
    <xf numFmtId="0" fontId="44" fillId="0" borderId="0" xfId="26" applyFont="1" applyAlignment="1" applyProtection="1">
      <alignment vertical="center"/>
      <protection locked="0"/>
    </xf>
    <xf numFmtId="0" fontId="102" fillId="0" borderId="49" xfId="1" applyFont="1" applyBorder="1" applyAlignment="1">
      <alignment horizontal="center" vertical="center" wrapText="1"/>
    </xf>
    <xf numFmtId="167" fontId="102" fillId="0" borderId="49" xfId="26" applyNumberFormat="1" applyFont="1" applyBorder="1" applyAlignment="1" applyProtection="1">
      <alignment horizontal="center" vertical="center"/>
      <protection locked="0"/>
    </xf>
    <xf numFmtId="171" fontId="103" fillId="0" borderId="49" xfId="26" applyNumberFormat="1" applyFont="1" applyBorder="1" applyAlignment="1" applyProtection="1">
      <alignment horizontal="center" vertical="center"/>
      <protection locked="0"/>
    </xf>
    <xf numFmtId="0" fontId="103" fillId="0" borderId="49" xfId="1" applyFont="1" applyBorder="1" applyAlignment="1">
      <alignment horizontal="center" vertical="center"/>
    </xf>
    <xf numFmtId="0" fontId="103" fillId="0" borderId="49" xfId="1" applyFont="1" applyBorder="1" applyAlignment="1">
      <alignment horizontal="left" vertical="center"/>
    </xf>
    <xf numFmtId="0" fontId="20" fillId="0" borderId="0" xfId="26" applyFont="1" applyAlignment="1" applyProtection="1">
      <alignment vertical="center"/>
      <protection locked="0"/>
    </xf>
    <xf numFmtId="0" fontId="20" fillId="0" borderId="0" xfId="26" applyFont="1" applyAlignment="1" applyProtection="1">
      <alignment horizontal="left" vertical="center"/>
      <protection locked="0"/>
    </xf>
    <xf numFmtId="167" fontId="103" fillId="0" borderId="49" xfId="1" applyNumberFormat="1" applyFont="1" applyBorder="1" applyAlignment="1">
      <alignment horizontal="center" vertical="center"/>
    </xf>
    <xf numFmtId="0" fontId="101" fillId="0" borderId="0" xfId="1" applyFont="1" applyAlignment="1">
      <alignment horizontal="center" vertical="center" wrapText="1"/>
    </xf>
    <xf numFmtId="167" fontId="101" fillId="0" borderId="0" xfId="26" applyNumberFormat="1" applyFont="1" applyAlignment="1" applyProtection="1">
      <alignment horizontal="center" vertical="center"/>
      <protection locked="0"/>
    </xf>
    <xf numFmtId="0" fontId="104" fillId="0" borderId="0" xfId="1" applyFont="1" applyAlignment="1">
      <alignment horizontal="center" vertical="center"/>
    </xf>
    <xf numFmtId="0" fontId="104" fillId="0" borderId="0" xfId="1" applyFont="1" applyAlignment="1">
      <alignment horizontal="left" vertical="center"/>
    </xf>
    <xf numFmtId="0" fontId="102" fillId="4" borderId="0" xfId="1" applyFont="1" applyFill="1" applyAlignment="1">
      <alignment vertical="center"/>
    </xf>
    <xf numFmtId="167" fontId="20" fillId="0" borderId="0" xfId="26" applyNumberFormat="1" applyFont="1" applyAlignment="1" applyProtection="1">
      <alignment vertical="center"/>
      <protection locked="0"/>
    </xf>
    <xf numFmtId="0" fontId="20" fillId="4" borderId="0" xfId="2" applyFont="1" applyFill="1" applyAlignment="1">
      <alignment horizontal="left" vertical="center"/>
    </xf>
    <xf numFmtId="171" fontId="44" fillId="0" borderId="0" xfId="26" applyNumberFormat="1" applyFont="1" applyAlignment="1" applyProtection="1">
      <alignment horizontal="center" vertical="center"/>
      <protection locked="0"/>
    </xf>
    <xf numFmtId="171" fontId="124" fillId="0" borderId="0" xfId="26" applyNumberFormat="1" applyFont="1" applyAlignment="1" applyProtection="1">
      <alignment horizontal="center" vertical="center"/>
      <protection locked="0"/>
    </xf>
    <xf numFmtId="2" fontId="22" fillId="4" borderId="0" xfId="1" applyNumberFormat="1" applyFont="1" applyFill="1" applyAlignment="1">
      <alignment vertical="top" wrapText="1"/>
    </xf>
    <xf numFmtId="0" fontId="21" fillId="4" borderId="0" xfId="2" applyFont="1" applyFill="1" applyAlignment="1">
      <alignment horizontal="left" vertical="center"/>
    </xf>
    <xf numFmtId="0" fontId="123" fillId="4" borderId="0" xfId="26" applyFont="1" applyFill="1" applyAlignment="1" applyProtection="1">
      <alignment horizontal="right" vertical="center"/>
      <protection locked="0"/>
    </xf>
    <xf numFmtId="0" fontId="125" fillId="4" borderId="0" xfId="26" applyFont="1" applyFill="1" applyAlignment="1" applyProtection="1">
      <alignment horizontal="right" vertical="center"/>
      <protection locked="0"/>
    </xf>
    <xf numFmtId="0" fontId="22" fillId="4" borderId="0" xfId="1" applyFont="1" applyFill="1" applyAlignment="1">
      <alignment vertical="top" wrapText="1"/>
    </xf>
    <xf numFmtId="0" fontId="102" fillId="0" borderId="0" xfId="1" applyFont="1" applyAlignment="1">
      <alignment horizontal="center" vertical="center"/>
    </xf>
    <xf numFmtId="0" fontId="102" fillId="0" borderId="48" xfId="1" applyFont="1" applyBorder="1" applyAlignment="1">
      <alignment horizontal="left" vertical="center" wrapText="1"/>
    </xf>
    <xf numFmtId="177" fontId="7" fillId="4" borderId="0" xfId="0" applyNumberFormat="1" applyFont="1" applyFill="1" applyAlignment="1">
      <alignment horizontal="center" vertical="center"/>
    </xf>
    <xf numFmtId="0" fontId="114" fillId="0" borderId="48" xfId="1" applyFont="1" applyBorder="1" applyAlignment="1">
      <alignment horizontal="left" vertical="center" indent="1"/>
    </xf>
    <xf numFmtId="0" fontId="102" fillId="0" borderId="0" xfId="1" applyFont="1" applyAlignment="1">
      <alignment horizontal="left" vertical="center" wrapText="1"/>
    </xf>
    <xf numFmtId="0" fontId="7" fillId="4" borderId="53" xfId="26" applyFont="1" applyFill="1" applyBorder="1" applyAlignment="1" applyProtection="1">
      <alignment horizontal="center" vertical="center"/>
      <protection locked="0"/>
    </xf>
    <xf numFmtId="0" fontId="114" fillId="0" borderId="0" xfId="1" applyFont="1" applyAlignment="1">
      <alignment horizontal="left" vertical="center" indent="1"/>
    </xf>
    <xf numFmtId="0" fontId="102" fillId="0" borderId="49" xfId="1" applyFont="1" applyBorder="1" applyAlignment="1">
      <alignment horizontal="left" vertical="center" wrapText="1"/>
    </xf>
    <xf numFmtId="177" fontId="7" fillId="4" borderId="47" xfId="0" applyNumberFormat="1" applyFont="1" applyFill="1" applyBorder="1" applyAlignment="1">
      <alignment horizontal="center" vertical="top"/>
    </xf>
    <xf numFmtId="0" fontId="17" fillId="0" borderId="0" xfId="1" applyFont="1" applyAlignment="1" applyProtection="1">
      <alignment horizontal="left"/>
      <protection locked="0"/>
    </xf>
    <xf numFmtId="0" fontId="47" fillId="0" borderId="0" xfId="1" applyFont="1" applyAlignment="1">
      <alignment vertical="center"/>
    </xf>
    <xf numFmtId="0" fontId="47" fillId="0" borderId="0" xfId="1" applyFont="1"/>
    <xf numFmtId="0" fontId="47" fillId="0" borderId="0" xfId="1" applyFont="1" applyAlignment="1" applyProtection="1">
      <alignment horizontal="left"/>
      <protection locked="0"/>
    </xf>
    <xf numFmtId="0" fontId="102" fillId="0" borderId="46" xfId="1" applyFont="1" applyBorder="1" applyAlignment="1">
      <alignment horizontal="right" wrapText="1"/>
    </xf>
    <xf numFmtId="49" fontId="102" fillId="0" borderId="46" xfId="1" applyNumberFormat="1" applyFont="1" applyBorder="1" applyAlignment="1">
      <alignment horizontal="right" wrapText="1"/>
    </xf>
    <xf numFmtId="0" fontId="102" fillId="0" borderId="46" xfId="1" applyFont="1" applyBorder="1" applyAlignment="1">
      <alignment horizontal="center" wrapText="1"/>
    </xf>
    <xf numFmtId="179" fontId="8" fillId="0" borderId="0" xfId="7" applyNumberFormat="1" applyFont="1" applyBorder="1" applyAlignment="1" applyProtection="1">
      <alignment horizontal="right" vertical="center" wrapText="1"/>
      <protection locked="0"/>
    </xf>
    <xf numFmtId="0" fontId="102" fillId="0" borderId="47" xfId="1" applyFont="1" applyBorder="1" applyAlignment="1">
      <alignment horizontal="right" wrapText="1"/>
    </xf>
    <xf numFmtId="49" fontId="102" fillId="0" borderId="47" xfId="1" applyNumberFormat="1" applyFont="1" applyBorder="1" applyAlignment="1">
      <alignment horizontal="right" wrapText="1"/>
    </xf>
    <xf numFmtId="167" fontId="8" fillId="0" borderId="0" xfId="1" applyNumberFormat="1" applyFont="1" applyAlignment="1">
      <alignment horizontal="center" vertical="center"/>
    </xf>
    <xf numFmtId="49" fontId="102" fillId="0" borderId="47" xfId="1" applyNumberFormat="1" applyFont="1" applyBorder="1" applyAlignment="1">
      <alignment horizontal="left" wrapText="1"/>
    </xf>
    <xf numFmtId="49" fontId="102" fillId="0" borderId="53" xfId="1" applyNumberFormat="1" applyFont="1" applyBorder="1" applyAlignment="1">
      <alignment horizontal="right" wrapText="1"/>
    </xf>
    <xf numFmtId="0" fontId="102" fillId="0" borderId="0" xfId="1" applyFont="1" applyAlignment="1">
      <alignment horizontal="right" wrapText="1"/>
    </xf>
    <xf numFmtId="0" fontId="102" fillId="0" borderId="0" xfId="1" applyFont="1" applyAlignment="1">
      <alignment horizontal="left" vertical="center" indent="1"/>
    </xf>
    <xf numFmtId="171" fontId="98" fillId="0" borderId="0" xfId="1" applyNumberFormat="1" applyFont="1" applyAlignment="1">
      <alignment horizontal="center" vertical="center"/>
    </xf>
    <xf numFmtId="0" fontId="114" fillId="0" borderId="0" xfId="1" applyFont="1" applyAlignment="1">
      <alignment horizontal="left" vertical="center"/>
    </xf>
    <xf numFmtId="0" fontId="102" fillId="0" borderId="49" xfId="1" applyFont="1" applyBorder="1" applyAlignment="1">
      <alignment horizontal="left" vertical="center" indent="1"/>
    </xf>
    <xf numFmtId="171" fontId="98" fillId="0" borderId="49" xfId="1" applyNumberFormat="1" applyFont="1" applyBorder="1" applyAlignment="1">
      <alignment horizontal="center" vertical="center"/>
    </xf>
    <xf numFmtId="0" fontId="114" fillId="0" borderId="49" xfId="1" applyFont="1" applyBorder="1" applyAlignment="1">
      <alignment horizontal="left" vertical="center"/>
    </xf>
    <xf numFmtId="180" fontId="98" fillId="0" borderId="0" xfId="1" applyNumberFormat="1" applyFont="1" applyAlignment="1">
      <alignment horizontal="center" vertical="center"/>
    </xf>
    <xf numFmtId="179" fontId="98" fillId="0" borderId="0" xfId="1" applyNumberFormat="1" applyFont="1" applyAlignment="1">
      <alignment horizontal="center" vertical="center"/>
    </xf>
    <xf numFmtId="2" fontId="114" fillId="0" borderId="0" xfId="1" applyNumberFormat="1" applyFont="1" applyAlignment="1">
      <alignment horizontal="left" vertical="center" wrapText="1"/>
    </xf>
    <xf numFmtId="179" fontId="98" fillId="0" borderId="49" xfId="1" applyNumberFormat="1" applyFont="1" applyBorder="1" applyAlignment="1">
      <alignment horizontal="center" vertical="center"/>
    </xf>
    <xf numFmtId="0" fontId="114" fillId="0" borderId="49" xfId="1" applyFont="1" applyBorder="1" applyAlignment="1">
      <alignment vertical="center" wrapText="1"/>
    </xf>
    <xf numFmtId="0" fontId="114" fillId="0" borderId="49" xfId="1" applyFont="1" applyBorder="1" applyAlignment="1">
      <alignment vertical="center"/>
    </xf>
    <xf numFmtId="0" fontId="26" fillId="0" borderId="0" xfId="1" applyFont="1" applyAlignment="1">
      <alignment horizontal="right" vertical="center" wrapText="1"/>
    </xf>
    <xf numFmtId="0" fontId="7" fillId="0" borderId="0" xfId="1" applyFont="1" applyAlignment="1">
      <alignment horizontal="left" vertical="center" wrapText="1"/>
    </xf>
    <xf numFmtId="181" fontId="7" fillId="0" borderId="0" xfId="7" applyNumberFormat="1" applyFont="1" applyBorder="1" applyAlignment="1">
      <alignment horizontal="center" vertical="center" wrapText="1"/>
    </xf>
    <xf numFmtId="179" fontId="7" fillId="0" borderId="0" xfId="7" applyNumberFormat="1" applyFont="1" applyBorder="1" applyAlignment="1">
      <alignment horizontal="right" vertical="center" wrapText="1"/>
    </xf>
    <xf numFmtId="179" fontId="7" fillId="0" borderId="0" xfId="1" applyNumberFormat="1" applyFont="1" applyAlignment="1">
      <alignment vertical="center"/>
    </xf>
    <xf numFmtId="0" fontId="7" fillId="0" borderId="47" xfId="1" applyFont="1" applyBorder="1" applyAlignment="1">
      <alignment horizontal="left" vertical="center" wrapText="1"/>
    </xf>
    <xf numFmtId="179" fontId="7" fillId="0" borderId="47" xfId="7" applyNumberFormat="1" applyFont="1" applyBorder="1" applyAlignment="1">
      <alignment horizontal="right" vertical="center" wrapText="1"/>
    </xf>
    <xf numFmtId="179" fontId="7" fillId="0" borderId="47" xfId="1" applyNumberFormat="1" applyFont="1" applyBorder="1" applyAlignment="1">
      <alignment vertical="center"/>
    </xf>
    <xf numFmtId="179" fontId="7" fillId="0" borderId="47" xfId="1" applyNumberFormat="1" applyFont="1" applyBorder="1" applyAlignment="1">
      <alignment horizontal="right" vertical="center" wrapText="1"/>
    </xf>
    <xf numFmtId="179" fontId="7" fillId="0" borderId="47" xfId="1" applyNumberFormat="1" applyFont="1" applyBorder="1" applyAlignment="1" applyProtection="1">
      <alignment horizontal="right" vertical="center"/>
      <protection locked="0"/>
    </xf>
    <xf numFmtId="0" fontId="4" fillId="0" borderId="0" xfId="0" applyFont="1"/>
    <xf numFmtId="0" fontId="26" fillId="0" borderId="0" xfId="1" applyFont="1" applyAlignment="1">
      <alignment horizontal="left" vertical="center" wrapText="1"/>
    </xf>
    <xf numFmtId="179" fontId="26" fillId="0" borderId="0" xfId="1" applyNumberFormat="1" applyFont="1" applyAlignment="1">
      <alignment vertical="center"/>
    </xf>
    <xf numFmtId="0" fontId="30" fillId="0" borderId="0" xfId="0" applyFont="1"/>
    <xf numFmtId="0" fontId="103" fillId="0" borderId="0" xfId="0" applyFont="1"/>
    <xf numFmtId="0" fontId="103" fillId="0" borderId="0" xfId="0" applyFont="1" applyAlignment="1">
      <alignment horizontal="left" vertical="center" wrapText="1"/>
    </xf>
    <xf numFmtId="171" fontId="98" fillId="0" borderId="48" xfId="1" applyNumberFormat="1" applyFont="1" applyBorder="1" applyAlignment="1">
      <alignment vertical="center"/>
    </xf>
    <xf numFmtId="171" fontId="9" fillId="4" borderId="48" xfId="1" applyNumberFormat="1" applyFont="1" applyFill="1" applyBorder="1" applyAlignment="1">
      <alignment vertical="center"/>
    </xf>
    <xf numFmtId="171" fontId="9" fillId="0" borderId="48" xfId="1" applyNumberFormat="1" applyFont="1" applyBorder="1" applyAlignment="1">
      <alignment vertical="center"/>
    </xf>
    <xf numFmtId="0" fontId="103" fillId="0" borderId="48" xfId="0" applyFont="1" applyBorder="1" applyAlignment="1">
      <alignment horizontal="left" vertical="center" wrapText="1"/>
    </xf>
    <xf numFmtId="0" fontId="103" fillId="0" borderId="56" xfId="0" applyFont="1" applyBorder="1" applyAlignment="1">
      <alignment vertical="center" wrapText="1"/>
    </xf>
    <xf numFmtId="180" fontId="98" fillId="0" borderId="0" xfId="1" applyNumberFormat="1" applyFont="1" applyAlignment="1">
      <alignment horizontal="right" vertical="center"/>
    </xf>
    <xf numFmtId="180" fontId="9" fillId="0" borderId="0" xfId="1" applyNumberFormat="1" applyFont="1" applyAlignment="1">
      <alignment horizontal="right" vertical="center"/>
    </xf>
    <xf numFmtId="0" fontId="103" fillId="0" borderId="0" xfId="0" applyFont="1" applyAlignment="1">
      <alignment vertical="center" wrapText="1"/>
    </xf>
    <xf numFmtId="0" fontId="113" fillId="0" borderId="0" xfId="1" applyFont="1" applyAlignment="1">
      <alignment horizontal="right" vertical="center" wrapText="1"/>
    </xf>
    <xf numFmtId="0" fontId="9" fillId="4" borderId="0" xfId="1" applyFont="1" applyFill="1"/>
    <xf numFmtId="0" fontId="9" fillId="4" borderId="0" xfId="1" applyFont="1" applyFill="1" applyAlignment="1">
      <alignment horizontal="left" wrapText="1"/>
    </xf>
    <xf numFmtId="177" fontId="7" fillId="2" borderId="0" xfId="16" applyNumberFormat="1" applyFont="1" applyFill="1" applyAlignment="1">
      <alignment vertical="center"/>
    </xf>
    <xf numFmtId="177" fontId="8" fillId="2" borderId="0" xfId="16" applyNumberFormat="1" applyFont="1" applyFill="1" applyAlignment="1">
      <alignment vertical="center"/>
    </xf>
    <xf numFmtId="0" fontId="9" fillId="0" borderId="0" xfId="1" applyFont="1" applyAlignment="1">
      <alignment horizontal="left" wrapText="1"/>
    </xf>
    <xf numFmtId="177" fontId="7" fillId="0" borderId="0" xfId="16" applyNumberFormat="1" applyFont="1" applyAlignment="1">
      <alignment vertical="center"/>
    </xf>
    <xf numFmtId="177" fontId="8" fillId="0" borderId="0" xfId="16" applyNumberFormat="1" applyFont="1" applyAlignment="1">
      <alignment vertical="center"/>
    </xf>
    <xf numFmtId="0" fontId="7" fillId="0" borderId="0" xfId="1" applyFont="1" applyAlignment="1">
      <alignment horizontal="justify" vertical="justify"/>
    </xf>
    <xf numFmtId="176" fontId="7" fillId="0" borderId="0" xfId="3" applyNumberFormat="1" applyFont="1" applyAlignment="1" applyProtection="1">
      <alignment vertical="center"/>
      <protection locked="0"/>
    </xf>
    <xf numFmtId="168" fontId="7" fillId="2" borderId="0" xfId="16" applyNumberFormat="1" applyFont="1" applyFill="1" applyAlignment="1">
      <alignment vertical="center"/>
    </xf>
    <xf numFmtId="0" fontId="29" fillId="0" borderId="0" xfId="1" applyFont="1"/>
    <xf numFmtId="177" fontId="28" fillId="0" borderId="0" xfId="16" applyNumberFormat="1" applyFont="1" applyAlignment="1">
      <alignment vertical="center"/>
    </xf>
    <xf numFmtId="168" fontId="7" fillId="0" borderId="0" xfId="5" applyNumberFormat="1" applyFont="1" applyAlignment="1" applyProtection="1">
      <alignment vertical="center"/>
      <protection locked="0"/>
    </xf>
    <xf numFmtId="0" fontId="9" fillId="0" borderId="0" xfId="1" applyFont="1" applyAlignment="1">
      <alignment horizontal="left"/>
    </xf>
    <xf numFmtId="168" fontId="98" fillId="4" borderId="0" xfId="5" applyNumberFormat="1" applyFont="1" applyFill="1" applyAlignment="1" applyProtection="1">
      <alignment vertical="center"/>
      <protection locked="0"/>
    </xf>
    <xf numFmtId="1" fontId="98" fillId="4" borderId="0" xfId="5" applyNumberFormat="1" applyFont="1" applyFill="1" applyAlignment="1" applyProtection="1">
      <alignment vertical="center"/>
      <protection locked="0"/>
    </xf>
    <xf numFmtId="0" fontId="11" fillId="0" borderId="0" xfId="1" applyFont="1" applyAlignment="1">
      <alignment horizontal="left"/>
    </xf>
    <xf numFmtId="168" fontId="96" fillId="4" borderId="0" xfId="5" applyNumberFormat="1" applyFont="1" applyFill="1" applyAlignment="1" applyProtection="1">
      <alignment vertical="center"/>
      <protection locked="0"/>
    </xf>
    <xf numFmtId="1" fontId="96" fillId="4" borderId="0" xfId="5" applyNumberFormat="1" applyFont="1" applyFill="1" applyAlignment="1" applyProtection="1">
      <alignment vertical="center"/>
      <protection locked="0"/>
    </xf>
    <xf numFmtId="0" fontId="50" fillId="0" borderId="61" xfId="1" applyFont="1" applyBorder="1" applyAlignment="1">
      <alignment vertical="center"/>
    </xf>
    <xf numFmtId="0" fontId="126" fillId="0" borderId="0" xfId="1" applyFont="1" applyAlignment="1">
      <alignment horizontal="left" vertical="center" wrapText="1"/>
    </xf>
    <xf numFmtId="0" fontId="50" fillId="0" borderId="0" xfId="1" applyFont="1" applyAlignment="1">
      <alignment vertical="center"/>
    </xf>
    <xf numFmtId="0" fontId="7" fillId="0" borderId="0" xfId="1" applyFont="1" applyAlignment="1">
      <alignment horizontal="left" vertical="center" wrapText="1" indent="1"/>
    </xf>
    <xf numFmtId="0" fontId="98" fillId="0" borderId="0" xfId="1" applyFont="1" applyAlignment="1">
      <alignment vertical="center"/>
    </xf>
    <xf numFmtId="0" fontId="7" fillId="0" borderId="62" xfId="1" applyFont="1" applyBorder="1" applyAlignment="1">
      <alignment horizontal="left" vertical="center" wrapText="1" indent="1"/>
    </xf>
    <xf numFmtId="165" fontId="98" fillId="0" borderId="62" xfId="1" applyNumberFormat="1" applyFont="1" applyBorder="1" applyAlignment="1">
      <alignment horizontal="right" vertical="center" indent="1"/>
    </xf>
    <xf numFmtId="0" fontId="98" fillId="0" borderId="62" xfId="1" applyFont="1" applyBorder="1" applyAlignment="1">
      <alignment vertical="center"/>
    </xf>
    <xf numFmtId="0" fontId="9" fillId="4" borderId="0" xfId="1" applyFont="1" applyFill="1" applyAlignment="1">
      <alignment horizontal="center" vertical="center"/>
    </xf>
    <xf numFmtId="0" fontId="11" fillId="0" borderId="0" xfId="1" applyFont="1" applyAlignment="1">
      <alignment horizontal="left" wrapText="1"/>
    </xf>
    <xf numFmtId="175" fontId="26" fillId="0" borderId="0" xfId="16" applyNumberFormat="1" applyFont="1" applyAlignment="1" applyProtection="1">
      <alignment horizontal="right"/>
      <protection locked="0"/>
    </xf>
    <xf numFmtId="0" fontId="29" fillId="0" borderId="0" xfId="0" applyFont="1"/>
    <xf numFmtId="177" fontId="28" fillId="2" borderId="0" xfId="16" applyNumberFormat="1" applyFont="1" applyFill="1" applyAlignment="1">
      <alignment vertical="center"/>
    </xf>
    <xf numFmtId="0" fontId="9" fillId="0" borderId="49" xfId="1" applyFont="1" applyBorder="1" applyAlignment="1">
      <alignment horizontal="left" wrapText="1" indent="1"/>
    </xf>
    <xf numFmtId="168" fontId="98" fillId="4" borderId="49" xfId="5" applyNumberFormat="1" applyFont="1" applyFill="1" applyBorder="1" applyAlignment="1" applyProtection="1">
      <alignment vertical="center"/>
      <protection locked="0"/>
    </xf>
    <xf numFmtId="175" fontId="7" fillId="0" borderId="49" xfId="16" applyNumberFormat="1" applyFont="1" applyBorder="1" applyAlignment="1" applyProtection="1">
      <alignment horizontal="right"/>
      <protection locked="0"/>
    </xf>
    <xf numFmtId="0" fontId="9" fillId="0" borderId="49" xfId="1" applyFont="1" applyBorder="1" applyAlignment="1">
      <alignment horizontal="left" wrapText="1" indent="2"/>
    </xf>
    <xf numFmtId="0" fontId="9" fillId="0" borderId="0" xfId="1" applyFont="1" applyAlignment="1">
      <alignment horizontal="left" wrapText="1" indent="1"/>
    </xf>
    <xf numFmtId="0" fontId="102" fillId="0" borderId="0" xfId="1" quotePrefix="1" applyFont="1" applyAlignment="1">
      <alignment horizontal="left" vertical="center" wrapText="1"/>
    </xf>
    <xf numFmtId="177" fontId="7" fillId="0" borderId="0" xfId="1" applyNumberFormat="1" applyFont="1" applyAlignment="1" applyProtection="1">
      <alignment horizontal="right" vertical="center" wrapText="1"/>
      <protection locked="0"/>
    </xf>
    <xf numFmtId="0" fontId="102" fillId="0" borderId="49" xfId="1" quotePrefix="1" applyFont="1" applyBorder="1" applyAlignment="1">
      <alignment horizontal="left" vertical="center" wrapText="1"/>
    </xf>
    <xf numFmtId="177" fontId="7" fillId="0" borderId="49" xfId="1" applyNumberFormat="1" applyFont="1" applyBorder="1" applyAlignment="1" applyProtection="1">
      <alignment horizontal="right" vertical="center"/>
      <protection locked="0"/>
    </xf>
    <xf numFmtId="183" fontId="7" fillId="0" borderId="49" xfId="1" applyNumberFormat="1" applyFont="1" applyBorder="1" applyAlignment="1" applyProtection="1">
      <alignment horizontal="right" vertical="center"/>
      <protection locked="0"/>
    </xf>
    <xf numFmtId="168" fontId="7" fillId="0" borderId="49" xfId="5" applyNumberFormat="1" applyFont="1" applyBorder="1" applyAlignment="1" applyProtection="1">
      <alignment vertical="center"/>
      <protection locked="0"/>
    </xf>
    <xf numFmtId="168" fontId="26" fillId="0" borderId="49" xfId="5" applyNumberFormat="1" applyFont="1" applyBorder="1" applyAlignment="1" applyProtection="1">
      <alignment vertical="center"/>
      <protection locked="0"/>
    </xf>
    <xf numFmtId="0" fontId="106" fillId="4" borderId="2" xfId="0" applyFont="1" applyFill="1" applyBorder="1" applyAlignment="1">
      <alignment horizontal="center" vertical="center"/>
    </xf>
    <xf numFmtId="0" fontId="106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 wrapText="1" indent="1"/>
    </xf>
    <xf numFmtId="167" fontId="106" fillId="0" borderId="0" xfId="0" applyNumberFormat="1" applyFont="1" applyAlignment="1">
      <alignment horizontal="right" vertical="center" indent="1"/>
    </xf>
    <xf numFmtId="0" fontId="106" fillId="0" borderId="49" xfId="0" applyFont="1" applyBorder="1" applyAlignment="1">
      <alignment horizontal="left" vertical="center" wrapText="1" indent="1"/>
    </xf>
    <xf numFmtId="167" fontId="106" fillId="0" borderId="49" xfId="0" applyNumberFormat="1" applyFont="1" applyBorder="1" applyAlignment="1">
      <alignment horizontal="right" vertical="center" indent="1"/>
    </xf>
    <xf numFmtId="0" fontId="106" fillId="0" borderId="56" xfId="0" applyFont="1" applyBorder="1" applyAlignment="1">
      <alignment horizontal="left" vertical="center" wrapText="1" indent="1"/>
    </xf>
    <xf numFmtId="167" fontId="106" fillId="0" borderId="56" xfId="0" applyNumberFormat="1" applyFont="1" applyBorder="1" applyAlignment="1">
      <alignment horizontal="right" vertical="center" indent="1"/>
    </xf>
    <xf numFmtId="0" fontId="109" fillId="0" borderId="0" xfId="0" applyFont="1" applyAlignment="1">
      <alignment horizontal="left" vertical="center" wrapText="1" indent="1"/>
    </xf>
    <xf numFmtId="167" fontId="109" fillId="0" borderId="0" xfId="0" applyNumberFormat="1" applyFont="1" applyAlignment="1">
      <alignment horizontal="right" vertical="center" indent="1"/>
    </xf>
    <xf numFmtId="0" fontId="106" fillId="4" borderId="2" xfId="0" applyFont="1" applyFill="1" applyBorder="1" applyAlignment="1">
      <alignment horizontal="center" vertical="center" wrapText="1"/>
    </xf>
    <xf numFmtId="175" fontId="127" fillId="0" borderId="0" xfId="0" applyNumberFormat="1" applyFont="1" applyAlignment="1">
      <alignment horizontal="right" vertical="center" wrapText="1"/>
    </xf>
    <xf numFmtId="0" fontId="121" fillId="0" borderId="0" xfId="0" applyFont="1"/>
    <xf numFmtId="0" fontId="89" fillId="0" borderId="0" xfId="0" applyFont="1"/>
    <xf numFmtId="0" fontId="106" fillId="4" borderId="0" xfId="0" applyFont="1" applyFill="1" applyAlignment="1">
      <alignment horizontal="center" vertical="center" wrapText="1"/>
    </xf>
    <xf numFmtId="0" fontId="106" fillId="4" borderId="0" xfId="0" applyFont="1" applyFill="1" applyAlignment="1">
      <alignment horizontal="left" vertical="center"/>
    </xf>
    <xf numFmtId="0" fontId="106" fillId="4" borderId="0" xfId="0" applyFont="1" applyFill="1" applyAlignment="1">
      <alignment horizontal="left" vertical="center" wrapText="1" indent="1"/>
    </xf>
    <xf numFmtId="167" fontId="23" fillId="4" borderId="0" xfId="4" applyNumberFormat="1" applyFont="1" applyFill="1"/>
    <xf numFmtId="0" fontId="106" fillId="4" borderId="49" xfId="0" applyFont="1" applyFill="1" applyBorder="1" applyAlignment="1">
      <alignment horizontal="left" vertical="center" wrapText="1" indent="1"/>
    </xf>
    <xf numFmtId="167" fontId="23" fillId="4" borderId="49" xfId="4" applyNumberFormat="1" applyFont="1" applyFill="1" applyBorder="1"/>
    <xf numFmtId="0" fontId="127" fillId="0" borderId="0" xfId="0" applyFont="1"/>
    <xf numFmtId="0" fontId="93" fillId="0" borderId="0" xfId="0" applyFont="1"/>
    <xf numFmtId="167" fontId="23" fillId="0" borderId="49" xfId="4" applyNumberFormat="1" applyFont="1" applyBorder="1" applyAlignment="1">
      <alignment horizontal="right"/>
    </xf>
    <xf numFmtId="0" fontId="109" fillId="4" borderId="0" xfId="0" applyFont="1" applyFill="1" applyAlignment="1">
      <alignment horizontal="left" vertical="center" wrapText="1" indent="1"/>
    </xf>
    <xf numFmtId="167" fontId="51" fillId="0" borderId="0" xfId="4" applyNumberFormat="1" applyFont="1" applyAlignment="1">
      <alignment horizontal="right"/>
    </xf>
    <xf numFmtId="0" fontId="128" fillId="0" borderId="0" xfId="6" applyFont="1" applyAlignment="1">
      <alignment horizontal="left" vertical="center"/>
    </xf>
    <xf numFmtId="0" fontId="123" fillId="0" borderId="0" xfId="6" applyFont="1" applyAlignment="1">
      <alignment horizontal="center" vertical="center"/>
    </xf>
    <xf numFmtId="0" fontId="128" fillId="0" borderId="0" xfId="6" applyFont="1" applyAlignment="1">
      <alignment horizontal="right" vertical="center"/>
    </xf>
    <xf numFmtId="0" fontId="128" fillId="0" borderId="0" xfId="6" applyFont="1" applyAlignment="1">
      <alignment horizontal="center" vertical="center" wrapText="1"/>
    </xf>
    <xf numFmtId="0" fontId="89" fillId="0" borderId="0" xfId="6" applyFont="1" applyAlignment="1">
      <alignment horizontal="center"/>
    </xf>
    <xf numFmtId="0" fontId="123" fillId="0" borderId="0" xfId="6" applyFont="1" applyAlignment="1">
      <alignment horizontal="left" vertical="center" wrapText="1"/>
    </xf>
    <xf numFmtId="0" fontId="89" fillId="0" borderId="0" xfId="13" applyFont="1"/>
    <xf numFmtId="0" fontId="123" fillId="0" borderId="0" xfId="6" applyFont="1" applyAlignment="1">
      <alignment horizontal="right" vertical="center" wrapText="1"/>
    </xf>
    <xf numFmtId="175" fontId="123" fillId="0" borderId="0" xfId="6" applyNumberFormat="1" applyFont="1" applyAlignment="1">
      <alignment horizontal="right" vertical="center" wrapText="1"/>
    </xf>
    <xf numFmtId="3" fontId="123" fillId="0" borderId="0" xfId="6" applyNumberFormat="1" applyFont="1" applyAlignment="1">
      <alignment horizontal="right" vertical="center" wrapText="1"/>
    </xf>
    <xf numFmtId="0" fontId="128" fillId="0" borderId="0" xfId="0" applyFont="1" applyAlignment="1">
      <alignment wrapText="1"/>
    </xf>
    <xf numFmtId="175" fontId="128" fillId="0" borderId="0" xfId="6" applyNumberFormat="1" applyFont="1" applyAlignment="1">
      <alignment horizontal="right"/>
    </xf>
    <xf numFmtId="3" fontId="128" fillId="0" borderId="0" xfId="6" applyNumberFormat="1" applyFont="1" applyAlignment="1">
      <alignment horizontal="right"/>
    </xf>
    <xf numFmtId="3" fontId="128" fillId="0" borderId="0" xfId="6" applyNumberFormat="1" applyFont="1" applyAlignment="1">
      <alignment horizontal="left" vertical="center" wrapText="1"/>
    </xf>
    <xf numFmtId="0" fontId="128" fillId="0" borderId="19" xfId="6" applyFont="1" applyBorder="1" applyAlignment="1">
      <alignment horizontal="center" vertical="center" wrapText="1"/>
    </xf>
    <xf numFmtId="0" fontId="128" fillId="0" borderId="20" xfId="6" applyFont="1" applyBorder="1" applyAlignment="1">
      <alignment horizontal="center" vertical="center" wrapText="1"/>
    </xf>
    <xf numFmtId="0" fontId="89" fillId="0" borderId="19" xfId="6" applyFont="1" applyBorder="1"/>
    <xf numFmtId="0" fontId="89" fillId="0" borderId="0" xfId="6" applyFont="1" applyAlignment="1">
      <alignment horizontal="left" vertical="top"/>
    </xf>
    <xf numFmtId="167" fontId="23" fillId="4" borderId="0" xfId="4" applyNumberFormat="1" applyFont="1" applyFill="1" applyAlignment="1">
      <alignment horizontal="right"/>
    </xf>
    <xf numFmtId="167" fontId="23" fillId="4" borderId="49" xfId="4" applyNumberFormat="1" applyFont="1" applyFill="1" applyBorder="1" applyAlignment="1">
      <alignment horizontal="right"/>
    </xf>
    <xf numFmtId="167" fontId="51" fillId="4" borderId="0" xfId="4" applyNumberFormat="1" applyFont="1" applyFill="1" applyAlignment="1">
      <alignment horizontal="right"/>
    </xf>
    <xf numFmtId="182" fontId="102" fillId="0" borderId="0" xfId="1" applyNumberFormat="1" applyFont="1" applyAlignment="1">
      <alignment horizontal="center" vertical="center"/>
    </xf>
    <xf numFmtId="0" fontId="114" fillId="0" borderId="0" xfId="1" applyFont="1" applyAlignment="1">
      <alignment horizontal="left" vertical="center" wrapText="1" indent="1"/>
    </xf>
    <xf numFmtId="182" fontId="102" fillId="0" borderId="49" xfId="1" applyNumberFormat="1" applyFont="1" applyBorder="1" applyAlignment="1">
      <alignment horizontal="center" vertical="center"/>
    </xf>
    <xf numFmtId="3" fontId="21" fillId="0" borderId="0" xfId="30" applyNumberFormat="1" applyFont="1" applyAlignment="1">
      <alignment horizontal="right" vertical="center"/>
    </xf>
    <xf numFmtId="0" fontId="17" fillId="0" borderId="0" xfId="32" applyFont="1" applyAlignment="1" applyProtection="1">
      <alignment horizontal="left" vertical="top"/>
      <protection locked="0"/>
    </xf>
    <xf numFmtId="0" fontId="16" fillId="0" borderId="0" xfId="1" applyFont="1" applyProtection="1">
      <protection locked="0"/>
    </xf>
    <xf numFmtId="0" fontId="102" fillId="0" borderId="0" xfId="30" applyFont="1" applyAlignment="1">
      <alignment vertical="center"/>
    </xf>
    <xf numFmtId="0" fontId="103" fillId="0" borderId="47" xfId="1" applyFont="1" applyBorder="1" applyAlignment="1">
      <alignment horizontal="left"/>
    </xf>
    <xf numFmtId="180" fontId="102" fillId="0" borderId="46" xfId="30" applyNumberFormat="1" applyFont="1" applyBorder="1" applyAlignment="1">
      <alignment horizontal="right" vertical="center"/>
    </xf>
    <xf numFmtId="180" fontId="102" fillId="0" borderId="47" xfId="30" applyNumberFormat="1" applyFont="1" applyBorder="1" applyAlignment="1">
      <alignment horizontal="right" vertical="center"/>
    </xf>
    <xf numFmtId="0" fontId="104" fillId="0" borderId="0" xfId="1" applyFont="1" applyAlignment="1">
      <alignment horizontal="left"/>
    </xf>
    <xf numFmtId="180" fontId="101" fillId="0" borderId="0" xfId="30" applyNumberFormat="1" applyFont="1" applyAlignment="1">
      <alignment horizontal="right" vertical="center"/>
    </xf>
    <xf numFmtId="0" fontId="129" fillId="0" borderId="0" xfId="0" applyFont="1"/>
    <xf numFmtId="0" fontId="102" fillId="4" borderId="37" xfId="7" applyNumberFormat="1" applyFont="1" applyFill="1" applyBorder="1" applyAlignment="1" applyProtection="1">
      <alignment horizontal="center" vertical="center" wrapText="1"/>
    </xf>
    <xf numFmtId="0" fontId="103" fillId="0" borderId="46" xfId="0" applyFont="1" applyBorder="1" applyAlignment="1">
      <alignment horizontal="left" vertical="center"/>
    </xf>
    <xf numFmtId="185" fontId="103" fillId="0" borderId="46" xfId="36" applyNumberFormat="1" applyFont="1" applyBorder="1" applyAlignment="1">
      <alignment horizontal="center" vertical="center"/>
    </xf>
    <xf numFmtId="0" fontId="104" fillId="4" borderId="53" xfId="0" applyFont="1" applyFill="1" applyBorder="1" applyAlignment="1">
      <alignment vertical="center"/>
    </xf>
    <xf numFmtId="185" fontId="104" fillId="0" borderId="53" xfId="36" applyNumberFormat="1" applyFont="1" applyBorder="1" applyAlignment="1">
      <alignment horizontal="center" vertical="center"/>
    </xf>
    <xf numFmtId="0" fontId="120" fillId="0" borderId="0" xfId="3" applyFont="1" applyAlignment="1">
      <alignment vertical="center" wrapText="1"/>
    </xf>
    <xf numFmtId="6" fontId="109" fillId="6" borderId="38" xfId="3" applyNumberFormat="1" applyFont="1" applyFill="1" applyBorder="1" applyAlignment="1">
      <alignment horizontal="center" vertical="center" wrapText="1"/>
    </xf>
    <xf numFmtId="6" fontId="109" fillId="4" borderId="0" xfId="3" applyNumberFormat="1" applyFont="1" applyFill="1" applyAlignment="1">
      <alignment vertical="center" wrapText="1"/>
    </xf>
    <xf numFmtId="6" fontId="130" fillId="4" borderId="63" xfId="3" applyNumberFormat="1" applyFont="1" applyFill="1" applyBorder="1" applyAlignment="1">
      <alignment horizontal="center" vertical="center" wrapText="1"/>
    </xf>
    <xf numFmtId="0" fontId="131" fillId="0" borderId="64" xfId="30" applyFont="1" applyBorder="1" applyAlignment="1">
      <alignment horizontal="left" vertical="center" wrapText="1"/>
    </xf>
    <xf numFmtId="177" fontId="98" fillId="4" borderId="65" xfId="3" applyNumberFormat="1" applyFont="1" applyFill="1" applyBorder="1" applyAlignment="1">
      <alignment horizontal="right" vertical="center" wrapText="1" indent="6"/>
    </xf>
    <xf numFmtId="177" fontId="98" fillId="4" borderId="64" xfId="3" applyNumberFormat="1" applyFont="1" applyFill="1" applyBorder="1" applyAlignment="1">
      <alignment horizontal="right" vertical="center" wrapText="1" indent="6"/>
    </xf>
    <xf numFmtId="0" fontId="131" fillId="0" borderId="64" xfId="3" applyFont="1" applyBorder="1" applyAlignment="1">
      <alignment horizontal="left" vertical="center"/>
    </xf>
    <xf numFmtId="186" fontId="109" fillId="0" borderId="0" xfId="3" applyNumberFormat="1" applyFont="1" applyAlignment="1">
      <alignment horizontal="left" vertical="center"/>
    </xf>
    <xf numFmtId="177" fontId="96" fillId="4" borderId="0" xfId="3" applyNumberFormat="1" applyFont="1" applyFill="1" applyAlignment="1">
      <alignment horizontal="right" vertical="center" wrapText="1" indent="6"/>
    </xf>
    <xf numFmtId="6" fontId="109" fillId="6" borderId="66" xfId="3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03" fillId="0" borderId="0" xfId="3" applyFont="1"/>
    <xf numFmtId="0" fontId="103" fillId="6" borderId="67" xfId="0" applyFont="1" applyFill="1" applyBorder="1"/>
    <xf numFmtId="0" fontId="103" fillId="0" borderId="0" xfId="0" applyFont="1" applyAlignment="1">
      <alignment horizontal="center" vertical="center" wrapText="1"/>
    </xf>
    <xf numFmtId="0" fontId="103" fillId="0" borderId="0" xfId="1" applyFont="1" applyAlignment="1">
      <alignment vertical="center" wrapText="1"/>
    </xf>
    <xf numFmtId="0" fontId="103" fillId="0" borderId="68" xfId="0" applyFont="1" applyBorder="1" applyAlignment="1">
      <alignment horizontal="left" vertical="center" wrapText="1"/>
    </xf>
    <xf numFmtId="167" fontId="103" fillId="0" borderId="68" xfId="1" applyNumberFormat="1" applyFont="1" applyBorder="1" applyAlignment="1">
      <alignment horizontal="center" vertical="center"/>
    </xf>
    <xf numFmtId="0" fontId="103" fillId="0" borderId="69" xfId="0" applyFont="1" applyBorder="1" applyAlignment="1">
      <alignment horizontal="left" vertical="center" wrapText="1"/>
    </xf>
    <xf numFmtId="0" fontId="29" fillId="4" borderId="0" xfId="0" applyFont="1" applyFill="1"/>
    <xf numFmtId="0" fontId="53" fillId="0" borderId="0" xfId="1" applyFont="1"/>
    <xf numFmtId="1" fontId="6" fillId="0" borderId="0" xfId="0" applyNumberFormat="1" applyFont="1"/>
    <xf numFmtId="1" fontId="29" fillId="0" borderId="0" xfId="0" applyNumberFormat="1" applyFont="1"/>
    <xf numFmtId="4" fontId="6" fillId="0" borderId="0" xfId="0" applyNumberFormat="1" applyFont="1"/>
    <xf numFmtId="3" fontId="6" fillId="0" borderId="0" xfId="0" applyNumberFormat="1" applyFont="1"/>
    <xf numFmtId="0" fontId="54" fillId="0" borderId="0" xfId="0" applyFont="1" applyAlignment="1">
      <alignment vertical="center"/>
    </xf>
    <xf numFmtId="0" fontId="7" fillId="6" borderId="70" xfId="0" applyFont="1" applyFill="1" applyBorder="1" applyAlignment="1">
      <alignment horizontal="center" vertical="center"/>
    </xf>
    <xf numFmtId="0" fontId="7" fillId="6" borderId="71" xfId="0" applyFont="1" applyFill="1" applyBorder="1" applyAlignment="1">
      <alignment horizontal="center" vertical="center"/>
    </xf>
    <xf numFmtId="0" fontId="7" fillId="6" borderId="72" xfId="0" applyFont="1" applyFill="1" applyBorder="1" applyAlignment="1">
      <alignment horizontal="center" vertical="center"/>
    </xf>
    <xf numFmtId="0" fontId="54" fillId="4" borderId="0" xfId="0" applyFont="1" applyFill="1" applyAlignment="1">
      <alignment vertical="center"/>
    </xf>
    <xf numFmtId="0" fontId="7" fillId="0" borderId="62" xfId="0" applyFont="1" applyBorder="1" applyAlignment="1">
      <alignment horizontal="left" vertical="center" indent="1"/>
    </xf>
    <xf numFmtId="3" fontId="7" fillId="0" borderId="62" xfId="0" applyNumberFormat="1" applyFont="1" applyBorder="1" applyAlignment="1">
      <alignment horizontal="center" vertical="center"/>
    </xf>
    <xf numFmtId="176" fontId="7" fillId="0" borderId="62" xfId="0" applyNumberFormat="1" applyFont="1" applyBorder="1" applyAlignment="1">
      <alignment horizontal="center" vertical="center"/>
    </xf>
    <xf numFmtId="0" fontId="104" fillId="4" borderId="0" xfId="1" applyFont="1" applyFill="1" applyAlignment="1">
      <alignment horizontal="center" vertical="center"/>
    </xf>
    <xf numFmtId="0" fontId="103" fillId="0" borderId="65" xfId="1" applyFont="1" applyBorder="1" applyAlignment="1">
      <alignment horizontal="left"/>
    </xf>
    <xf numFmtId="187" fontId="102" fillId="0" borderId="65" xfId="7" applyNumberFormat="1" applyFont="1" applyBorder="1" applyAlignment="1">
      <alignment horizontal="right"/>
    </xf>
    <xf numFmtId="187" fontId="102" fillId="0" borderId="65" xfId="1" applyNumberFormat="1" applyFont="1" applyBorder="1" applyAlignment="1">
      <alignment horizontal="right"/>
    </xf>
    <xf numFmtId="0" fontId="103" fillId="0" borderId="64" xfId="1" applyFont="1" applyBorder="1" applyAlignment="1">
      <alignment horizontal="left"/>
    </xf>
    <xf numFmtId="187" fontId="102" fillId="0" borderId="64" xfId="7" applyNumberFormat="1" applyFont="1" applyBorder="1" applyAlignment="1">
      <alignment horizontal="right"/>
    </xf>
    <xf numFmtId="187" fontId="102" fillId="0" borderId="64" xfId="1" applyNumberFormat="1" applyFont="1" applyBorder="1" applyAlignment="1">
      <alignment horizontal="right"/>
    </xf>
    <xf numFmtId="187" fontId="106" fillId="0" borderId="64" xfId="7" applyNumberFormat="1" applyFont="1" applyBorder="1" applyAlignment="1" applyProtection="1">
      <alignment horizontal="right" vertical="top" wrapText="1"/>
      <protection locked="0"/>
    </xf>
    <xf numFmtId="187" fontId="101" fillId="0" borderId="0" xfId="7" applyNumberFormat="1" applyFont="1" applyBorder="1" applyAlignment="1">
      <alignment horizontal="right"/>
    </xf>
    <xf numFmtId="187" fontId="101" fillId="0" borderId="0" xfId="1" applyNumberFormat="1" applyFont="1" applyAlignment="1">
      <alignment horizontal="right"/>
    </xf>
    <xf numFmtId="49" fontId="6" fillId="0" borderId="0" xfId="1" applyNumberFormat="1" applyFont="1" applyAlignment="1">
      <alignment horizontal="right"/>
    </xf>
    <xf numFmtId="187" fontId="8" fillId="0" borderId="0" xfId="7" applyNumberFormat="1" applyFont="1" applyBorder="1" applyAlignment="1">
      <alignment horizontal="right"/>
    </xf>
    <xf numFmtId="6" fontId="101" fillId="4" borderId="0" xfId="1" applyNumberFormat="1" applyFont="1" applyFill="1" applyAlignment="1">
      <alignment vertical="center" wrapText="1"/>
    </xf>
    <xf numFmtId="0" fontId="16" fillId="4" borderId="0" xfId="1" applyFont="1" applyFill="1"/>
    <xf numFmtId="0" fontId="102" fillId="0" borderId="48" xfId="30" applyFont="1" applyBorder="1" applyAlignment="1">
      <alignment horizontal="left" vertical="center" wrapText="1"/>
    </xf>
    <xf numFmtId="167" fontId="106" fillId="0" borderId="48" xfId="1" applyNumberFormat="1" applyFont="1" applyBorder="1" applyAlignment="1">
      <alignment horizontal="right" vertical="center" indent="1"/>
    </xf>
    <xf numFmtId="167" fontId="102" fillId="0" borderId="48" xfId="1" applyNumberFormat="1" applyFont="1" applyBorder="1" applyAlignment="1">
      <alignment horizontal="right" vertical="center"/>
    </xf>
    <xf numFmtId="0" fontId="102" fillId="0" borderId="49" xfId="30" applyFont="1" applyBorder="1" applyAlignment="1">
      <alignment horizontal="left" vertical="center" wrapText="1"/>
    </xf>
    <xf numFmtId="167" fontId="106" fillId="0" borderId="49" xfId="1" applyNumberFormat="1" applyFont="1" applyBorder="1" applyAlignment="1">
      <alignment horizontal="right" vertical="center" indent="1"/>
    </xf>
    <xf numFmtId="167" fontId="102" fillId="0" borderId="49" xfId="1" applyNumberFormat="1" applyFont="1" applyBorder="1" applyAlignment="1">
      <alignment horizontal="right" vertical="center"/>
    </xf>
    <xf numFmtId="0" fontId="102" fillId="0" borderId="49" xfId="1" applyFont="1" applyBorder="1" applyAlignment="1">
      <alignment horizontal="left" vertical="center"/>
    </xf>
    <xf numFmtId="186" fontId="101" fillId="0" borderId="0" xfId="1" applyNumberFormat="1" applyFont="1" applyAlignment="1">
      <alignment horizontal="left" vertical="center"/>
    </xf>
    <xf numFmtId="167" fontId="109" fillId="0" borderId="0" xfId="1" applyNumberFormat="1" applyFont="1" applyAlignment="1">
      <alignment horizontal="right" vertical="center" indent="1"/>
    </xf>
    <xf numFmtId="167" fontId="101" fillId="0" borderId="0" xfId="1" applyNumberFormat="1" applyFont="1" applyAlignment="1">
      <alignment horizontal="right" vertical="center"/>
    </xf>
    <xf numFmtId="186" fontId="132" fillId="0" borderId="0" xfId="1" applyNumberFormat="1" applyFont="1" applyAlignment="1">
      <alignment horizontal="left" vertical="center"/>
    </xf>
    <xf numFmtId="0" fontId="114" fillId="0" borderId="0" xfId="1" applyFont="1" applyProtection="1">
      <protection locked="0"/>
    </xf>
    <xf numFmtId="6" fontId="101" fillId="4" borderId="0" xfId="1" applyNumberFormat="1" applyFont="1" applyFill="1" applyAlignment="1">
      <alignment vertical="center"/>
    </xf>
    <xf numFmtId="6" fontId="133" fillId="4" borderId="0" xfId="1" applyNumberFormat="1" applyFont="1" applyFill="1" applyAlignment="1">
      <alignment horizontal="center" vertical="center" wrapText="1"/>
    </xf>
    <xf numFmtId="0" fontId="22" fillId="0" borderId="0" xfId="1" applyFont="1"/>
    <xf numFmtId="0" fontId="108" fillId="0" borderId="0" xfId="1" applyFont="1" applyAlignment="1">
      <alignment vertical="center"/>
    </xf>
    <xf numFmtId="2" fontId="101" fillId="0" borderId="0" xfId="1" applyNumberFormat="1" applyFont="1" applyAlignment="1">
      <alignment horizontal="center" vertical="center"/>
    </xf>
    <xf numFmtId="2" fontId="106" fillId="0" borderId="0" xfId="1" applyNumberFormat="1" applyFont="1" applyAlignment="1">
      <alignment horizontal="center" vertical="center"/>
    </xf>
    <xf numFmtId="2" fontId="106" fillId="0" borderId="49" xfId="1" applyNumberFormat="1" applyFont="1" applyBorder="1" applyAlignment="1" applyProtection="1">
      <alignment horizontal="center" vertical="center"/>
      <protection locked="0"/>
    </xf>
    <xf numFmtId="0" fontId="102" fillId="0" borderId="56" xfId="1" applyFont="1" applyBorder="1" applyAlignment="1">
      <alignment horizontal="left" vertical="center" indent="1"/>
    </xf>
    <xf numFmtId="2" fontId="106" fillId="0" borderId="56" xfId="1" applyNumberFormat="1" applyFont="1" applyBorder="1" applyAlignment="1" applyProtection="1">
      <alignment horizontal="center" vertical="center"/>
      <protection locked="0"/>
    </xf>
    <xf numFmtId="0" fontId="17" fillId="0" borderId="0" xfId="1" applyFont="1" applyAlignment="1">
      <alignment vertical="center" wrapText="1"/>
    </xf>
    <xf numFmtId="0" fontId="55" fillId="0" borderId="0" xfId="1" applyFont="1" applyAlignment="1">
      <alignment vertical="center" wrapText="1"/>
    </xf>
    <xf numFmtId="0" fontId="134" fillId="0" borderId="0" xfId="0" applyFont="1"/>
    <xf numFmtId="0" fontId="135" fillId="0" borderId="0" xfId="0" applyFont="1"/>
    <xf numFmtId="0" fontId="103" fillId="4" borderId="36" xfId="1" quotePrefix="1" applyFont="1" applyFill="1" applyBorder="1" applyAlignment="1">
      <alignment horizontal="center" vertical="center"/>
    </xf>
    <xf numFmtId="0" fontId="103" fillId="4" borderId="65" xfId="1" applyFont="1" applyFill="1" applyBorder="1" applyAlignment="1">
      <alignment horizontal="center" vertical="center" wrapText="1"/>
    </xf>
    <xf numFmtId="167" fontId="102" fillId="0" borderId="65" xfId="1" applyNumberFormat="1" applyFont="1" applyBorder="1" applyAlignment="1">
      <alignment vertical="center"/>
    </xf>
    <xf numFmtId="167" fontId="103" fillId="0" borderId="65" xfId="1" applyNumberFormat="1" applyFont="1" applyBorder="1" applyAlignment="1">
      <alignment vertical="center"/>
    </xf>
    <xf numFmtId="167" fontId="104" fillId="0" borderId="65" xfId="1" applyNumberFormat="1" applyFont="1" applyBorder="1" applyAlignment="1">
      <alignment vertical="center"/>
    </xf>
    <xf numFmtId="0" fontId="104" fillId="4" borderId="73" xfId="1" applyFont="1" applyFill="1" applyBorder="1" applyAlignment="1">
      <alignment horizontal="center" vertical="center"/>
    </xf>
    <xf numFmtId="167" fontId="102" fillId="0" borderId="73" xfId="1" applyNumberFormat="1" applyFont="1" applyBorder="1" applyAlignment="1" applyProtection="1">
      <alignment vertical="center"/>
      <protection locked="0"/>
    </xf>
    <xf numFmtId="167" fontId="103" fillId="0" borderId="73" xfId="1" applyNumberFormat="1" applyFont="1" applyBorder="1" applyAlignment="1" applyProtection="1">
      <alignment vertical="center"/>
      <protection locked="0"/>
    </xf>
    <xf numFmtId="167" fontId="104" fillId="0" borderId="73" xfId="1" applyNumberFormat="1" applyFont="1" applyBorder="1" applyAlignment="1" applyProtection="1">
      <alignment vertical="center"/>
      <protection locked="0"/>
    </xf>
    <xf numFmtId="0" fontId="113" fillId="0" borderId="0" xfId="1" applyFont="1" applyAlignment="1">
      <alignment vertical="center" wrapText="1"/>
    </xf>
    <xf numFmtId="0" fontId="132" fillId="0" borderId="0" xfId="1" applyFont="1" applyAlignment="1">
      <alignment vertical="center" wrapText="1"/>
    </xf>
    <xf numFmtId="0" fontId="101" fillId="0" borderId="0" xfId="1" applyFont="1" applyAlignment="1">
      <alignment vertical="center"/>
    </xf>
    <xf numFmtId="0" fontId="102" fillId="0" borderId="48" xfId="1" applyFont="1" applyBorder="1" applyAlignment="1">
      <alignment horizontal="left" vertical="center"/>
    </xf>
    <xf numFmtId="4" fontId="103" fillId="0" borderId="74" xfId="1" quotePrefix="1" applyNumberFormat="1" applyFont="1" applyBorder="1" applyAlignment="1">
      <alignment horizontal="left" vertical="center" indent="3"/>
    </xf>
    <xf numFmtId="4" fontId="103" fillId="0" borderId="75" xfId="1" quotePrefix="1" applyNumberFormat="1" applyFont="1" applyBorder="1" applyAlignment="1">
      <alignment horizontal="left" vertical="center" indent="3"/>
    </xf>
    <xf numFmtId="4" fontId="103" fillId="0" borderId="48" xfId="1" quotePrefix="1" applyNumberFormat="1" applyFont="1" applyBorder="1" applyAlignment="1">
      <alignment horizontal="left" vertical="center" indent="3"/>
    </xf>
    <xf numFmtId="4" fontId="103" fillId="0" borderId="49" xfId="1" quotePrefix="1" applyNumberFormat="1" applyFont="1" applyBorder="1" applyAlignment="1">
      <alignment horizontal="left" vertical="center" indent="3"/>
    </xf>
    <xf numFmtId="0" fontId="57" fillId="0" borderId="0" xfId="1" applyFont="1"/>
    <xf numFmtId="0" fontId="102" fillId="0" borderId="56" xfId="1" applyFont="1" applyBorder="1" applyAlignment="1">
      <alignment horizontal="left" vertical="center"/>
    </xf>
    <xf numFmtId="4" fontId="103" fillId="0" borderId="56" xfId="1" quotePrefix="1" applyNumberFormat="1" applyFont="1" applyBorder="1" applyAlignment="1">
      <alignment horizontal="left" vertical="center" indent="3"/>
    </xf>
    <xf numFmtId="0" fontId="101" fillId="0" borderId="56" xfId="1" applyFont="1" applyBorder="1" applyAlignment="1">
      <alignment horizontal="left" vertical="center"/>
    </xf>
    <xf numFmtId="4" fontId="104" fillId="0" borderId="56" xfId="1" quotePrefix="1" applyNumberFormat="1" applyFont="1" applyBorder="1" applyAlignment="1">
      <alignment horizontal="left" vertical="center" indent="3"/>
    </xf>
    <xf numFmtId="0" fontId="102" fillId="4" borderId="0" xfId="1" applyFont="1" applyFill="1" applyAlignment="1">
      <alignment horizontal="center" vertical="center"/>
    </xf>
    <xf numFmtId="0" fontId="36" fillId="0" borderId="0" xfId="32" applyFont="1" applyAlignment="1" applyProtection="1">
      <alignment vertical="top"/>
      <protection locked="0"/>
    </xf>
    <xf numFmtId="0" fontId="44" fillId="0" borderId="0" xfId="18" applyFont="1" applyAlignment="1" applyProtection="1">
      <alignment vertical="center"/>
      <protection locked="0"/>
    </xf>
    <xf numFmtId="0" fontId="58" fillId="0" borderId="0" xfId="18" applyFont="1" applyAlignment="1">
      <alignment horizontal="center" vertical="center" wrapText="1"/>
    </xf>
    <xf numFmtId="0" fontId="4" fillId="0" borderId="0" xfId="1" applyAlignment="1">
      <alignment vertical="center"/>
    </xf>
    <xf numFmtId="0" fontId="26" fillId="0" borderId="0" xfId="32" applyFont="1" applyAlignment="1" applyProtection="1">
      <alignment vertical="center"/>
      <protection locked="0"/>
    </xf>
    <xf numFmtId="4" fontId="11" fillId="0" borderId="0" xfId="1" quotePrefix="1" applyNumberFormat="1" applyFont="1" applyAlignment="1">
      <alignment horizontal="center" vertical="center"/>
    </xf>
    <xf numFmtId="0" fontId="7" fillId="0" borderId="76" xfId="32" applyFont="1" applyBorder="1" applyAlignment="1" applyProtection="1">
      <alignment horizontal="left" vertical="center" indent="1"/>
      <protection locked="0"/>
    </xf>
    <xf numFmtId="4" fontId="9" fillId="0" borderId="76" xfId="1" quotePrefix="1" applyNumberFormat="1" applyFont="1" applyBorder="1" applyAlignment="1">
      <alignment horizontal="center" vertical="center"/>
    </xf>
    <xf numFmtId="0" fontId="9" fillId="0" borderId="64" xfId="32" applyFont="1" applyBorder="1" applyAlignment="1" applyProtection="1">
      <alignment horizontal="left" vertical="center" indent="2"/>
      <protection locked="0"/>
    </xf>
    <xf numFmtId="4" fontId="9" fillId="0" borderId="64" xfId="1" quotePrefix="1" applyNumberFormat="1" applyFont="1" applyBorder="1" applyAlignment="1">
      <alignment horizontal="center" vertical="center"/>
    </xf>
    <xf numFmtId="0" fontId="9" fillId="0" borderId="64" xfId="32" applyFont="1" applyBorder="1" applyAlignment="1" applyProtection="1">
      <alignment horizontal="left" vertical="center" indent="1"/>
      <protection locked="0"/>
    </xf>
    <xf numFmtId="0" fontId="102" fillId="0" borderId="0" xfId="32" applyFont="1" applyAlignment="1" applyProtection="1">
      <alignment vertical="center"/>
      <protection locked="0"/>
    </xf>
    <xf numFmtId="0" fontId="98" fillId="0" borderId="0" xfId="32" applyFont="1" applyAlignment="1">
      <alignment horizontal="left" vertical="center" wrapText="1"/>
    </xf>
    <xf numFmtId="0" fontId="96" fillId="0" borderId="46" xfId="1" applyFont="1" applyBorder="1" applyAlignment="1">
      <alignment vertical="center"/>
    </xf>
    <xf numFmtId="167" fontId="96" fillId="0" borderId="46" xfId="32" applyNumberFormat="1" applyFont="1" applyBorder="1" applyAlignment="1" applyProtection="1">
      <alignment horizontal="right" vertical="center" indent="4"/>
      <protection locked="0"/>
    </xf>
    <xf numFmtId="0" fontId="98" fillId="0" borderId="47" xfId="1" applyFont="1" applyBorder="1" applyAlignment="1">
      <alignment horizontal="left" vertical="center" indent="1"/>
    </xf>
    <xf numFmtId="167" fontId="98" fillId="0" borderId="47" xfId="32" applyNumberFormat="1" applyFont="1" applyBorder="1" applyAlignment="1" applyProtection="1">
      <alignment horizontal="right" vertical="center" indent="4"/>
      <protection locked="0"/>
    </xf>
    <xf numFmtId="0" fontId="98" fillId="0" borderId="47" xfId="32" applyFont="1" applyBorder="1" applyAlignment="1" applyProtection="1">
      <alignment horizontal="left" vertical="center" indent="2"/>
      <protection locked="0"/>
    </xf>
    <xf numFmtId="168" fontId="8" fillId="2" borderId="0" xfId="1" applyNumberFormat="1" applyFont="1" applyFill="1" applyAlignment="1" applyProtection="1">
      <alignment vertical="center"/>
      <protection locked="0"/>
    </xf>
    <xf numFmtId="167" fontId="8" fillId="2" borderId="0" xfId="1" applyNumberFormat="1" applyFont="1" applyFill="1" applyAlignment="1" applyProtection="1">
      <alignment vertical="center"/>
      <protection locked="0"/>
    </xf>
    <xf numFmtId="0" fontId="98" fillId="0" borderId="47" xfId="32" applyFont="1" applyBorder="1" applyAlignment="1" applyProtection="1">
      <alignment horizontal="left" vertical="center" indent="1"/>
      <protection locked="0"/>
    </xf>
    <xf numFmtId="0" fontId="36" fillId="2" borderId="0" xfId="1" applyFont="1" applyFill="1" applyAlignment="1" applyProtection="1">
      <alignment vertical="center"/>
      <protection locked="0"/>
    </xf>
    <xf numFmtId="0" fontId="104" fillId="0" borderId="36" xfId="1" applyFont="1" applyBorder="1" applyAlignment="1">
      <alignment horizontal="center" vertical="center"/>
    </xf>
    <xf numFmtId="0" fontId="103" fillId="0" borderId="0" xfId="1" applyFont="1" applyAlignment="1">
      <alignment horizontal="left"/>
    </xf>
    <xf numFmtId="188" fontId="102" fillId="0" borderId="0" xfId="32" applyNumberFormat="1" applyFont="1" applyAlignment="1">
      <alignment horizontal="right" vertical="center" indent="2"/>
    </xf>
    <xf numFmtId="0" fontId="103" fillId="0" borderId="53" xfId="1" applyFont="1" applyBorder="1" applyAlignment="1">
      <alignment horizontal="left"/>
    </xf>
    <xf numFmtId="188" fontId="102" fillId="0" borderId="53" xfId="32" applyNumberFormat="1" applyFont="1" applyBorder="1" applyAlignment="1">
      <alignment horizontal="right" vertical="center" indent="2"/>
    </xf>
    <xf numFmtId="188" fontId="102" fillId="0" borderId="47" xfId="32" applyNumberFormat="1" applyFont="1" applyBorder="1" applyAlignment="1">
      <alignment horizontal="right" vertical="center" indent="2"/>
    </xf>
    <xf numFmtId="0" fontId="103" fillId="0" borderId="46" xfId="1" applyFont="1" applyBorder="1" applyAlignment="1">
      <alignment horizontal="left"/>
    </xf>
    <xf numFmtId="188" fontId="103" fillId="0" borderId="46" xfId="32" applyNumberFormat="1" applyFont="1" applyBorder="1" applyAlignment="1">
      <alignment horizontal="right" vertical="center" wrapText="1" indent="2"/>
    </xf>
    <xf numFmtId="188" fontId="104" fillId="0" borderId="0" xfId="32" applyNumberFormat="1" applyFont="1" applyAlignment="1">
      <alignment horizontal="right" vertical="center" wrapText="1" indent="2"/>
    </xf>
    <xf numFmtId="0" fontId="104" fillId="0" borderId="66" xfId="1" applyFont="1" applyBorder="1" applyAlignment="1">
      <alignment horizontal="center" vertical="center"/>
    </xf>
    <xf numFmtId="0" fontId="9" fillId="4" borderId="36" xfId="14" applyFont="1" applyFill="1" applyBorder="1" applyAlignment="1">
      <alignment horizontal="center" vertical="center" wrapText="1"/>
    </xf>
    <xf numFmtId="0" fontId="9" fillId="4" borderId="0" xfId="14" applyFont="1" applyFill="1" applyAlignment="1">
      <alignment horizontal="center" vertical="center" wrapText="1"/>
    </xf>
    <xf numFmtId="0" fontId="11" fillId="4" borderId="77" xfId="14" applyFont="1" applyFill="1" applyBorder="1" applyAlignment="1">
      <alignment horizontal="center" vertical="center" wrapText="1"/>
    </xf>
    <xf numFmtId="0" fontId="9" fillId="4" borderId="78" xfId="14" applyFont="1" applyFill="1" applyBorder="1" applyAlignment="1">
      <alignment horizontal="left" vertical="center"/>
    </xf>
    <xf numFmtId="182" fontId="103" fillId="0" borderId="79" xfId="3" applyNumberFormat="1" applyFont="1" applyBorder="1" applyAlignment="1">
      <alignment horizontal="right" vertical="center" indent="2"/>
    </xf>
    <xf numFmtId="185" fontId="9" fillId="4" borderId="80" xfId="37" applyNumberFormat="1" applyFont="1" applyFill="1" applyBorder="1" applyAlignment="1">
      <alignment horizontal="center" vertical="center"/>
    </xf>
    <xf numFmtId="167" fontId="0" fillId="0" borderId="0" xfId="0" applyNumberFormat="1"/>
    <xf numFmtId="0" fontId="9" fillId="4" borderId="79" xfId="14" quotePrefix="1" applyFont="1" applyFill="1" applyBorder="1" applyAlignment="1">
      <alignment horizontal="left" vertical="center"/>
    </xf>
    <xf numFmtId="0" fontId="9" fillId="4" borderId="81" xfId="14" quotePrefix="1" applyFont="1" applyFill="1" applyBorder="1" applyAlignment="1">
      <alignment horizontal="left" vertical="center"/>
    </xf>
    <xf numFmtId="182" fontId="0" fillId="0" borderId="0" xfId="0" applyNumberFormat="1"/>
    <xf numFmtId="0" fontId="11" fillId="4" borderId="36" xfId="14" applyFont="1" applyFill="1" applyBorder="1" applyAlignment="1">
      <alignment horizontal="left" vertical="center"/>
    </xf>
    <xf numFmtId="182" fontId="104" fillId="0" borderId="36" xfId="3" applyNumberFormat="1" applyFont="1" applyBorder="1" applyAlignment="1">
      <alignment horizontal="right" vertical="center" indent="2"/>
    </xf>
    <xf numFmtId="185" fontId="11" fillId="4" borderId="38" xfId="37" applyNumberFormat="1" applyFont="1" applyFill="1" applyBorder="1" applyAlignment="1">
      <alignment horizontal="center" vertical="center"/>
    </xf>
    <xf numFmtId="182" fontId="101" fillId="0" borderId="36" xfId="3" applyNumberFormat="1" applyFont="1" applyBorder="1" applyAlignment="1">
      <alignment horizontal="right" vertical="center" indent="2"/>
    </xf>
    <xf numFmtId="0" fontId="60" fillId="0" borderId="0" xfId="14" applyFont="1" applyAlignment="1">
      <alignment vertical="center"/>
    </xf>
    <xf numFmtId="0" fontId="61" fillId="0" borderId="0" xfId="14" applyFont="1" applyAlignment="1">
      <alignment vertical="center"/>
    </xf>
    <xf numFmtId="0" fontId="103" fillId="4" borderId="0" xfId="14" applyFont="1" applyFill="1" applyAlignment="1">
      <alignment horizontal="center" vertical="center" wrapText="1"/>
    </xf>
    <xf numFmtId="0" fontId="103" fillId="4" borderId="48" xfId="14" applyFont="1" applyFill="1" applyBorder="1" applyAlignment="1">
      <alignment horizontal="left" vertical="center"/>
    </xf>
    <xf numFmtId="182" fontId="102" fillId="0" borderId="48" xfId="3" applyNumberFormat="1" applyFont="1" applyBorder="1" applyAlignment="1">
      <alignment vertical="center"/>
    </xf>
    <xf numFmtId="185" fontId="103" fillId="4" borderId="49" xfId="37" applyNumberFormat="1" applyFont="1" applyFill="1" applyBorder="1" applyAlignment="1">
      <alignment horizontal="right" vertical="center" indent="1"/>
    </xf>
    <xf numFmtId="0" fontId="103" fillId="4" borderId="49" xfId="14" applyFont="1" applyFill="1" applyBorder="1" applyAlignment="1">
      <alignment horizontal="left" vertical="center"/>
    </xf>
    <xf numFmtId="0" fontId="103" fillId="4" borderId="49" xfId="14" quotePrefix="1" applyFont="1" applyFill="1" applyBorder="1" applyAlignment="1">
      <alignment horizontal="left" vertical="center"/>
    </xf>
    <xf numFmtId="0" fontId="104" fillId="4" borderId="0" xfId="14" applyFont="1" applyFill="1" applyAlignment="1">
      <alignment horizontal="left" vertical="center"/>
    </xf>
    <xf numFmtId="182" fontId="101" fillId="0" borderId="0" xfId="3" applyNumberFormat="1" applyFont="1" applyAlignment="1">
      <alignment vertical="center"/>
    </xf>
    <xf numFmtId="185" fontId="103" fillId="4" borderId="0" xfId="37" applyNumberFormat="1" applyFont="1" applyFill="1" applyBorder="1" applyAlignment="1">
      <alignment horizontal="right" vertical="center" indent="1"/>
    </xf>
    <xf numFmtId="0" fontId="103" fillId="4" borderId="36" xfId="14" applyFont="1" applyFill="1" applyBorder="1" applyAlignment="1">
      <alignment horizontal="center" vertical="center" wrapText="1"/>
    </xf>
    <xf numFmtId="0" fontId="64" fillId="0" borderId="0" xfId="14" applyFont="1" applyAlignment="1" applyProtection="1">
      <alignment horizontal="left" vertical="center" wrapText="1"/>
      <protection locked="0"/>
    </xf>
    <xf numFmtId="0" fontId="65" fillId="0" borderId="0" xfId="14" applyFont="1" applyAlignment="1" applyProtection="1">
      <alignment horizontal="left" vertical="center" wrapText="1"/>
      <protection locked="0"/>
    </xf>
    <xf numFmtId="0" fontId="102" fillId="0" borderId="0" xfId="1" applyFont="1" applyAlignment="1">
      <alignment horizontal="right" vertical="center" wrapText="1"/>
    </xf>
    <xf numFmtId="3" fontId="109" fillId="0" borderId="82" xfId="1" applyNumberFormat="1" applyFont="1" applyBorder="1" applyAlignment="1">
      <alignment horizontal="center" vertical="center" wrapText="1"/>
    </xf>
    <xf numFmtId="0" fontId="102" fillId="0" borderId="0" xfId="1" applyFont="1" applyAlignment="1">
      <alignment vertical="center" wrapText="1"/>
    </xf>
    <xf numFmtId="168" fontId="46" fillId="4" borderId="0" xfId="29" applyNumberFormat="1" applyFont="1" applyFill="1" applyAlignment="1">
      <alignment vertical="center"/>
    </xf>
    <xf numFmtId="0" fontId="101" fillId="0" borderId="0" xfId="1" applyFont="1" applyAlignment="1">
      <alignment horizontal="left" vertical="center" wrapText="1" indent="1"/>
    </xf>
    <xf numFmtId="168" fontId="104" fillId="0" borderId="0" xfId="28" applyNumberFormat="1" applyFont="1" applyAlignment="1">
      <alignment horizontal="center" vertical="center"/>
    </xf>
    <xf numFmtId="0" fontId="118" fillId="0" borderId="0" xfId="1" applyFont="1" applyAlignment="1">
      <alignment horizontal="left" vertical="center" wrapText="1" indent="1"/>
    </xf>
    <xf numFmtId="0" fontId="101" fillId="7" borderId="0" xfId="1" applyFont="1" applyFill="1" applyAlignment="1">
      <alignment horizontal="left" vertical="center" wrapText="1" indent="1"/>
    </xf>
    <xf numFmtId="169" fontId="102" fillId="7" borderId="0" xfId="1" applyNumberFormat="1" applyFont="1" applyFill="1" applyAlignment="1">
      <alignment horizontal="center" vertical="center"/>
    </xf>
    <xf numFmtId="0" fontId="118" fillId="7" borderId="0" xfId="1" applyFont="1" applyFill="1" applyAlignment="1">
      <alignment horizontal="left" vertical="center" wrapText="1" indent="1"/>
    </xf>
    <xf numFmtId="0" fontId="102" fillId="0" borderId="48" xfId="1" applyFont="1" applyBorder="1" applyAlignment="1">
      <alignment horizontal="left" vertical="center" wrapText="1" indent="2"/>
    </xf>
    <xf numFmtId="168" fontId="102" fillId="0" borderId="48" xfId="28" applyNumberFormat="1" applyFont="1" applyBorder="1" applyAlignment="1">
      <alignment horizontal="center" vertical="center"/>
    </xf>
    <xf numFmtId="0" fontId="114" fillId="0" borderId="48" xfId="1" applyFont="1" applyBorder="1" applyAlignment="1">
      <alignment horizontal="left" vertical="center" wrapText="1" indent="2"/>
    </xf>
    <xf numFmtId="168" fontId="67" fillId="0" borderId="0" xfId="28" applyNumberFormat="1" applyFont="1" applyAlignment="1">
      <alignment horizontal="center" vertical="center"/>
    </xf>
    <xf numFmtId="0" fontId="102" fillId="0" borderId="56" xfId="1" applyFont="1" applyBorder="1" applyAlignment="1">
      <alignment horizontal="left" vertical="center" wrapText="1" indent="2"/>
    </xf>
    <xf numFmtId="168" fontId="102" fillId="0" borderId="56" xfId="28" applyNumberFormat="1" applyFont="1" applyBorder="1" applyAlignment="1">
      <alignment horizontal="center" vertical="center"/>
    </xf>
    <xf numFmtId="0" fontId="114" fillId="0" borderId="56" xfId="1" applyFont="1" applyBorder="1" applyAlignment="1">
      <alignment horizontal="left" vertical="center" wrapText="1" indent="2"/>
    </xf>
    <xf numFmtId="168" fontId="17" fillId="0" borderId="0" xfId="1" applyNumberFormat="1" applyFont="1" applyAlignment="1">
      <alignment vertical="center"/>
    </xf>
    <xf numFmtId="0" fontId="102" fillId="0" borderId="46" xfId="1" applyFont="1" applyBorder="1" applyAlignment="1">
      <alignment horizontal="left" vertical="center" wrapText="1" indent="2"/>
    </xf>
    <xf numFmtId="168" fontId="102" fillId="0" borderId="46" xfId="28" applyNumberFormat="1" applyFont="1" applyBorder="1" applyAlignment="1">
      <alignment horizontal="center" vertical="center"/>
    </xf>
    <xf numFmtId="0" fontId="114" fillId="0" borderId="46" xfId="1" applyFont="1" applyBorder="1" applyAlignment="1">
      <alignment horizontal="left" vertical="center" wrapText="1" indent="2"/>
    </xf>
    <xf numFmtId="0" fontId="104" fillId="0" borderId="83" xfId="19" applyFont="1" applyBorder="1" applyAlignment="1">
      <alignment vertical="center"/>
    </xf>
    <xf numFmtId="168" fontId="109" fillId="0" borderId="84" xfId="13" applyNumberFormat="1" applyFont="1" applyBorder="1" applyAlignment="1">
      <alignment horizontal="right" vertical="center"/>
    </xf>
    <xf numFmtId="168" fontId="109" fillId="0" borderId="83" xfId="13" applyNumberFormat="1" applyFont="1" applyBorder="1" applyAlignment="1">
      <alignment horizontal="right" vertical="center"/>
    </xf>
    <xf numFmtId="168" fontId="109" fillId="0" borderId="85" xfId="13" applyNumberFormat="1" applyFont="1" applyBorder="1" applyAlignment="1">
      <alignment horizontal="right" vertical="center"/>
    </xf>
    <xf numFmtId="168" fontId="109" fillId="0" borderId="86" xfId="13" applyNumberFormat="1" applyFont="1" applyBorder="1" applyAlignment="1">
      <alignment horizontal="right" vertical="center"/>
    </xf>
    <xf numFmtId="0" fontId="103" fillId="0" borderId="83" xfId="19" applyFont="1" applyBorder="1" applyAlignment="1">
      <alignment horizontal="left" vertical="center" indent="1"/>
    </xf>
    <xf numFmtId="168" fontId="106" fillId="0" borderId="84" xfId="13" applyNumberFormat="1" applyFont="1" applyBorder="1" applyAlignment="1">
      <alignment horizontal="right" vertical="center"/>
    </xf>
    <xf numFmtId="168" fontId="106" fillId="0" borderId="83" xfId="13" applyNumberFormat="1" applyFont="1" applyBorder="1" applyAlignment="1">
      <alignment horizontal="right" vertical="center"/>
    </xf>
    <xf numFmtId="168" fontId="106" fillId="0" borderId="85" xfId="13" applyNumberFormat="1" applyFont="1" applyBorder="1" applyAlignment="1">
      <alignment horizontal="right" vertical="center"/>
    </xf>
    <xf numFmtId="168" fontId="106" fillId="0" borderId="87" xfId="13" applyNumberFormat="1" applyFont="1" applyBorder="1" applyAlignment="1">
      <alignment horizontal="right" vertical="center"/>
    </xf>
    <xf numFmtId="0" fontId="103" fillId="0" borderId="43" xfId="19" applyFont="1" applyBorder="1" applyAlignment="1">
      <alignment horizontal="left" vertical="center" indent="2"/>
    </xf>
    <xf numFmtId="168" fontId="106" fillId="0" borderId="88" xfId="13" applyNumberFormat="1" applyFont="1" applyBorder="1" applyAlignment="1">
      <alignment horizontal="right" vertical="center"/>
    </xf>
    <xf numFmtId="168" fontId="106" fillId="0" borderId="43" xfId="13" applyNumberFormat="1" applyFont="1" applyBorder="1" applyAlignment="1">
      <alignment horizontal="right" vertical="center"/>
    </xf>
    <xf numFmtId="168" fontId="106" fillId="0" borderId="89" xfId="13" applyNumberFormat="1" applyFont="1" applyBorder="1" applyAlignment="1">
      <alignment horizontal="right" vertical="center"/>
    </xf>
    <xf numFmtId="0" fontId="103" fillId="0" borderId="43" xfId="19" applyFont="1" applyBorder="1" applyAlignment="1">
      <alignment horizontal="left" vertical="center" indent="1"/>
    </xf>
    <xf numFmtId="0" fontId="103" fillId="0" borderId="90" xfId="19" applyFont="1" applyBorder="1" applyAlignment="1">
      <alignment horizontal="left" vertical="center" indent="1"/>
    </xf>
    <xf numFmtId="168" fontId="106" fillId="0" borderId="91" xfId="13" applyNumberFormat="1" applyFont="1" applyBorder="1" applyAlignment="1">
      <alignment horizontal="right" vertical="center"/>
    </xf>
    <xf numFmtId="168" fontId="106" fillId="0" borderId="92" xfId="13" applyNumberFormat="1" applyFont="1" applyBorder="1" applyAlignment="1">
      <alignment horizontal="right" vertical="center"/>
    </xf>
    <xf numFmtId="168" fontId="106" fillId="0" borderId="93" xfId="13" applyNumberFormat="1" applyFont="1" applyBorder="1" applyAlignment="1">
      <alignment horizontal="right" vertical="center"/>
    </xf>
    <xf numFmtId="168" fontId="106" fillId="0" borderId="94" xfId="13" applyNumberFormat="1" applyFont="1" applyBorder="1" applyAlignment="1">
      <alignment horizontal="right" vertical="center"/>
    </xf>
    <xf numFmtId="176" fontId="116" fillId="3" borderId="24" xfId="0" applyNumberFormat="1" applyFont="1" applyFill="1" applyBorder="1" applyAlignment="1">
      <alignment horizontal="center" vertical="center" wrapText="1"/>
    </xf>
    <xf numFmtId="0" fontId="106" fillId="4" borderId="37" xfId="1" applyFont="1" applyFill="1" applyBorder="1" applyAlignment="1">
      <alignment horizontal="center" vertical="center" wrapText="1"/>
    </xf>
    <xf numFmtId="0" fontId="121" fillId="4" borderId="0" xfId="1" applyFont="1" applyFill="1" applyAlignment="1">
      <alignment vertical="center"/>
    </xf>
    <xf numFmtId="0" fontId="109" fillId="0" borderId="36" xfId="1" applyFont="1" applyBorder="1" applyAlignment="1">
      <alignment horizontal="center" vertical="center" wrapText="1"/>
    </xf>
    <xf numFmtId="0" fontId="109" fillId="0" borderId="37" xfId="1" applyFont="1" applyBorder="1" applyAlignment="1">
      <alignment horizontal="center" vertical="center" wrapText="1"/>
    </xf>
    <xf numFmtId="49" fontId="106" fillId="0" borderId="0" xfId="1" applyNumberFormat="1" applyFont="1" applyAlignment="1">
      <alignment horizontal="left" vertical="center" indent="1"/>
    </xf>
    <xf numFmtId="167" fontId="106" fillId="0" borderId="0" xfId="1" applyNumberFormat="1" applyFont="1" applyAlignment="1">
      <alignment horizontal="left" vertical="center" indent="1"/>
    </xf>
    <xf numFmtId="49" fontId="136" fillId="0" borderId="0" xfId="1" applyNumberFormat="1" applyFont="1" applyAlignment="1">
      <alignment horizontal="left" vertical="center" indent="1"/>
    </xf>
    <xf numFmtId="9" fontId="103" fillId="0" borderId="0" xfId="14" applyNumberFormat="1" applyFont="1" applyAlignment="1" applyProtection="1">
      <alignment horizontal="center" vertical="center"/>
      <protection locked="0"/>
    </xf>
    <xf numFmtId="0" fontId="106" fillId="0" borderId="0" xfId="1" applyFont="1" applyAlignment="1">
      <alignment horizontal="left" vertical="center" indent="1"/>
    </xf>
    <xf numFmtId="49" fontId="106" fillId="0" borderId="49" xfId="1" applyNumberFormat="1" applyFont="1" applyBorder="1" applyAlignment="1">
      <alignment horizontal="left" vertical="center" indent="1"/>
    </xf>
    <xf numFmtId="49" fontId="106" fillId="0" borderId="49" xfId="1" applyNumberFormat="1" applyFont="1" applyBorder="1" applyAlignment="1">
      <alignment horizontal="left" vertical="center" wrapText="1" indent="1"/>
    </xf>
    <xf numFmtId="49" fontId="136" fillId="0" borderId="0" xfId="1" applyNumberFormat="1" applyFont="1" applyAlignment="1">
      <alignment horizontal="left" vertical="center" wrapText="1" indent="1"/>
    </xf>
    <xf numFmtId="0" fontId="17" fillId="0" borderId="0" xfId="32" applyFont="1" applyAlignment="1">
      <alignment vertical="center"/>
    </xf>
    <xf numFmtId="0" fontId="109" fillId="0" borderId="38" xfId="1" applyFont="1" applyBorder="1" applyAlignment="1">
      <alignment horizontal="center" vertical="center"/>
    </xf>
    <xf numFmtId="0" fontId="114" fillId="0" borderId="0" xfId="32" applyFont="1" applyAlignment="1">
      <alignment horizontal="left" vertical="center"/>
    </xf>
    <xf numFmtId="0" fontId="137" fillId="0" borderId="0" xfId="32" applyFont="1" applyAlignment="1">
      <alignment horizontal="left" vertical="center"/>
    </xf>
    <xf numFmtId="0" fontId="55" fillId="0" borderId="0" xfId="32" applyFont="1" applyAlignment="1">
      <alignment vertical="center"/>
    </xf>
    <xf numFmtId="0" fontId="102" fillId="4" borderId="25" xfId="1" applyFont="1" applyFill="1" applyBorder="1" applyAlignment="1">
      <alignment horizontal="center" vertical="center"/>
    </xf>
    <xf numFmtId="0" fontId="101" fillId="0" borderId="0" xfId="1" applyFont="1" applyAlignment="1">
      <alignment horizontal="right" vertical="center"/>
    </xf>
    <xf numFmtId="168" fontId="104" fillId="0" borderId="26" xfId="0" applyNumberFormat="1" applyFont="1" applyBorder="1" applyAlignment="1">
      <alignment horizontal="right" vertical="center"/>
    </xf>
    <xf numFmtId="168" fontId="104" fillId="0" borderId="0" xfId="0" applyNumberFormat="1" applyFont="1" applyAlignment="1">
      <alignment horizontal="right" vertical="center"/>
    </xf>
    <xf numFmtId="168" fontId="104" fillId="4" borderId="0" xfId="0" applyNumberFormat="1" applyFont="1" applyFill="1" applyAlignment="1">
      <alignment horizontal="right" vertical="center"/>
    </xf>
    <xf numFmtId="0" fontId="0" fillId="0" borderId="0" xfId="0" applyAlignment="1">
      <alignment vertical="center"/>
    </xf>
    <xf numFmtId="167" fontId="16" fillId="0" borderId="0" xfId="1" applyNumberFormat="1" applyFont="1"/>
    <xf numFmtId="0" fontId="91" fillId="0" borderId="0" xfId="12"/>
    <xf numFmtId="0" fontId="68" fillId="4" borderId="0" xfId="31" applyFont="1" applyFill="1" applyAlignment="1">
      <alignment vertical="center"/>
    </xf>
    <xf numFmtId="0" fontId="102" fillId="4" borderId="0" xfId="3" applyFont="1" applyFill="1" applyAlignment="1">
      <alignment horizontal="center" vertical="center" wrapText="1"/>
    </xf>
    <xf numFmtId="182" fontId="101" fillId="0" borderId="95" xfId="3" applyNumberFormat="1" applyFont="1" applyBorder="1" applyAlignment="1">
      <alignment horizontal="right" vertical="center" indent="3"/>
    </xf>
    <xf numFmtId="182" fontId="138" fillId="0" borderId="95" xfId="3" applyNumberFormat="1" applyFont="1" applyBorder="1" applyAlignment="1">
      <alignment horizontal="left" vertical="center" indent="2"/>
    </xf>
    <xf numFmtId="189" fontId="101" fillId="0" borderId="0" xfId="33" applyNumberFormat="1" applyFont="1" applyAlignment="1" applyProtection="1">
      <alignment horizontal="center" vertical="center"/>
      <protection locked="0"/>
    </xf>
    <xf numFmtId="182" fontId="138" fillId="0" borderId="96" xfId="3" applyNumberFormat="1" applyFont="1" applyBorder="1" applyAlignment="1">
      <alignment horizontal="left" vertical="center" indent="2"/>
    </xf>
    <xf numFmtId="0" fontId="36" fillId="0" borderId="0" xfId="35" applyFont="1" applyAlignment="1">
      <alignment wrapText="1"/>
    </xf>
    <xf numFmtId="0" fontId="101" fillId="4" borderId="36" xfId="1" applyFont="1" applyFill="1" applyBorder="1" applyAlignment="1">
      <alignment horizontal="left" vertical="center" wrapText="1"/>
    </xf>
    <xf numFmtId="0" fontId="102" fillId="4" borderId="37" xfId="1" applyFont="1" applyFill="1" applyBorder="1" applyAlignment="1">
      <alignment horizontal="center" vertical="center" wrapText="1"/>
    </xf>
    <xf numFmtId="0" fontId="102" fillId="4" borderId="38" xfId="1" applyFont="1" applyFill="1" applyBorder="1" applyAlignment="1">
      <alignment horizontal="center" vertical="center"/>
    </xf>
    <xf numFmtId="0" fontId="101" fillId="0" borderId="97" xfId="1" applyFont="1" applyBorder="1" applyAlignment="1">
      <alignment horizontal="center" vertical="center" wrapText="1"/>
    </xf>
    <xf numFmtId="182" fontId="102" fillId="0" borderId="98" xfId="1" applyNumberFormat="1" applyFont="1" applyBorder="1" applyAlignment="1">
      <alignment horizontal="center" vertical="center"/>
    </xf>
    <xf numFmtId="182" fontId="102" fillId="0" borderId="57" xfId="1" applyNumberFormat="1" applyFont="1" applyBorder="1" applyAlignment="1">
      <alignment horizontal="center" vertical="center"/>
    </xf>
    <xf numFmtId="2" fontId="103" fillId="0" borderId="65" xfId="1" applyNumberFormat="1" applyFont="1" applyBorder="1" applyAlignment="1" applyProtection="1">
      <alignment horizontal="right"/>
      <protection locked="0"/>
    </xf>
    <xf numFmtId="2" fontId="103" fillId="0" borderId="64" xfId="1" applyNumberFormat="1" applyFont="1" applyBorder="1" applyAlignment="1" applyProtection="1">
      <alignment horizontal="right"/>
      <protection locked="0"/>
    </xf>
    <xf numFmtId="2" fontId="103" fillId="0" borderId="64" xfId="1" applyNumberFormat="1" applyFont="1" applyBorder="1" applyProtection="1">
      <protection locked="0"/>
    </xf>
    <xf numFmtId="2" fontId="102" fillId="0" borderId="64" xfId="7" quotePrefix="1" applyNumberFormat="1" applyFont="1" applyBorder="1" applyAlignment="1" applyProtection="1">
      <alignment horizontal="right" vertical="center" wrapText="1"/>
      <protection locked="0"/>
    </xf>
    <xf numFmtId="189" fontId="101" fillId="0" borderId="0" xfId="7" quotePrefix="1" applyNumberFormat="1" applyFont="1" applyBorder="1" applyAlignment="1" applyProtection="1">
      <alignment horizontal="right" vertical="center" wrapText="1"/>
      <protection locked="0"/>
    </xf>
    <xf numFmtId="0" fontId="101" fillId="0" borderId="46" xfId="1" applyFont="1" applyBorder="1" applyAlignment="1">
      <alignment horizontal="left" vertical="center" wrapText="1" indent="1"/>
    </xf>
    <xf numFmtId="182" fontId="106" fillId="0" borderId="46" xfId="1" applyNumberFormat="1" applyFont="1" applyBorder="1" applyAlignment="1">
      <alignment horizontal="right" vertical="center"/>
    </xf>
    <xf numFmtId="0" fontId="118" fillId="0" borderId="46" xfId="1" applyFont="1" applyBorder="1" applyAlignment="1">
      <alignment horizontal="left" vertical="center" wrapText="1" indent="1"/>
    </xf>
    <xf numFmtId="0" fontId="102" fillId="0" borderId="47" xfId="1" applyFont="1" applyBorder="1" applyAlignment="1">
      <alignment horizontal="left" vertical="center" wrapText="1" indent="2"/>
    </xf>
    <xf numFmtId="182" fontId="106" fillId="0" borderId="47" xfId="1" applyNumberFormat="1" applyFont="1" applyBorder="1" applyAlignment="1">
      <alignment horizontal="right" vertical="center"/>
    </xf>
    <xf numFmtId="0" fontId="114" fillId="0" borderId="47" xfId="1" applyFont="1" applyBorder="1" applyAlignment="1">
      <alignment horizontal="left" vertical="center" wrapText="1" indent="2"/>
    </xf>
    <xf numFmtId="0" fontId="102" fillId="0" borderId="53" xfId="1" applyFont="1" applyBorder="1" applyAlignment="1">
      <alignment horizontal="left" vertical="center" wrapText="1" indent="2"/>
    </xf>
    <xf numFmtId="182" fontId="106" fillId="0" borderId="53" xfId="1" applyNumberFormat="1" applyFont="1" applyBorder="1" applyAlignment="1">
      <alignment horizontal="right" vertical="center"/>
    </xf>
    <xf numFmtId="0" fontId="114" fillId="0" borderId="53" xfId="1" applyFont="1" applyBorder="1" applyAlignment="1">
      <alignment horizontal="left" vertical="center" wrapText="1" indent="2"/>
    </xf>
    <xf numFmtId="190" fontId="101" fillId="0" borderId="77" xfId="7" applyNumberFormat="1" applyFont="1" applyBorder="1" applyAlignment="1" applyProtection="1">
      <alignment horizontal="center" vertical="center"/>
    </xf>
    <xf numFmtId="168" fontId="9" fillId="0" borderId="48" xfId="1" applyNumberFormat="1" applyFont="1" applyBorder="1" applyAlignment="1" applyProtection="1">
      <alignment horizontal="center"/>
      <protection locked="0"/>
    </xf>
    <xf numFmtId="0" fontId="0" fillId="0" borderId="99" xfId="0" applyBorder="1" applyAlignment="1">
      <alignment horizontal="right" indent="2"/>
    </xf>
    <xf numFmtId="0" fontId="109" fillId="4" borderId="99" xfId="1" applyFont="1" applyFill="1" applyBorder="1" applyAlignment="1">
      <alignment horizontal="center"/>
    </xf>
    <xf numFmtId="168" fontId="9" fillId="0" borderId="0" xfId="1" applyNumberFormat="1" applyFont="1" applyAlignment="1" applyProtection="1">
      <alignment horizontal="center"/>
      <protection locked="0"/>
    </xf>
    <xf numFmtId="0" fontId="101" fillId="0" borderId="2" xfId="1" applyFont="1" applyBorder="1" applyAlignment="1">
      <alignment vertical="center"/>
    </xf>
    <xf numFmtId="2" fontId="101" fillId="0" borderId="0" xfId="1" applyNumberFormat="1" applyFont="1" applyAlignment="1">
      <alignment vertical="center"/>
    </xf>
    <xf numFmtId="171" fontId="101" fillId="0" borderId="0" xfId="23" applyNumberFormat="1" applyFont="1" applyAlignment="1" applyProtection="1">
      <alignment horizontal="right" vertical="center"/>
      <protection locked="0"/>
    </xf>
    <xf numFmtId="171" fontId="102" fillId="0" borderId="49" xfId="7" applyNumberFormat="1" applyFont="1" applyBorder="1" applyAlignment="1" applyProtection="1">
      <alignment horizontal="right" vertical="center" wrapText="1"/>
      <protection locked="0"/>
    </xf>
    <xf numFmtId="0" fontId="102" fillId="0" borderId="49" xfId="1" applyFont="1" applyBorder="1" applyAlignment="1">
      <alignment horizontal="left" vertical="center" indent="2"/>
    </xf>
    <xf numFmtId="171" fontId="102" fillId="0" borderId="0" xfId="7" applyNumberFormat="1" applyFont="1" applyBorder="1" applyAlignment="1" applyProtection="1">
      <alignment horizontal="right" vertical="center" wrapText="1"/>
      <protection locked="0"/>
    </xf>
    <xf numFmtId="0" fontId="101" fillId="0" borderId="2" xfId="1" applyFont="1" applyBorder="1" applyAlignment="1">
      <alignment horizontal="center" vertical="center"/>
    </xf>
    <xf numFmtId="0" fontId="36" fillId="0" borderId="0" xfId="10" quotePrefix="1" applyFont="1" applyBorder="1" applyAlignment="1" applyProtection="1">
      <alignment vertical="top"/>
      <protection locked="0"/>
    </xf>
    <xf numFmtId="0" fontId="70" fillId="0" borderId="0" xfId="1" applyFont="1" applyAlignment="1">
      <alignment vertical="center" wrapText="1"/>
    </xf>
    <xf numFmtId="0" fontId="71" fillId="0" borderId="0" xfId="1" applyFont="1" applyAlignment="1">
      <alignment vertical="center"/>
    </xf>
    <xf numFmtId="0" fontId="71" fillId="4" borderId="0" xfId="1" applyFont="1" applyFill="1" applyAlignment="1">
      <alignment vertical="center"/>
    </xf>
    <xf numFmtId="2" fontId="101" fillId="0" borderId="0" xfId="23" applyNumberFormat="1" applyFont="1" applyAlignment="1" applyProtection="1">
      <alignment horizontal="right" vertical="center" indent="5"/>
      <protection locked="0"/>
    </xf>
    <xf numFmtId="49" fontId="72" fillId="0" borderId="0" xfId="1" applyNumberFormat="1" applyFont="1" applyAlignment="1">
      <alignment horizontal="right"/>
    </xf>
    <xf numFmtId="2" fontId="102" fillId="0" borderId="49" xfId="7" applyNumberFormat="1" applyFont="1" applyBorder="1" applyAlignment="1" applyProtection="1">
      <alignment horizontal="right" vertical="center" wrapText="1" indent="5"/>
      <protection locked="0"/>
    </xf>
    <xf numFmtId="0" fontId="72" fillId="0" borderId="0" xfId="1" applyFont="1"/>
    <xf numFmtId="0" fontId="0" fillId="0" borderId="0" xfId="1" applyFont="1" applyAlignment="1">
      <alignment vertical="top"/>
    </xf>
    <xf numFmtId="0" fontId="3" fillId="0" borderId="0" xfId="1" applyFont="1" applyAlignment="1">
      <alignment vertical="top" wrapText="1"/>
    </xf>
    <xf numFmtId="0" fontId="73" fillId="0" borderId="0" xfId="1" applyFont="1" applyAlignment="1">
      <alignment horizontal="left" vertical="top"/>
    </xf>
    <xf numFmtId="0" fontId="106" fillId="0" borderId="65" xfId="0" applyFont="1" applyBorder="1" applyAlignment="1">
      <alignment vertical="center" wrapText="1"/>
    </xf>
    <xf numFmtId="185" fontId="106" fillId="0" borderId="65" xfId="0" applyNumberFormat="1" applyFont="1" applyBorder="1" applyAlignment="1">
      <alignment horizontal="right" vertical="center" wrapText="1" indent="2"/>
    </xf>
    <xf numFmtId="0" fontId="114" fillId="0" borderId="65" xfId="0" applyFont="1" applyBorder="1" applyAlignment="1">
      <alignment vertical="center" wrapText="1"/>
    </xf>
    <xf numFmtId="0" fontId="106" fillId="0" borderId="64" xfId="0" applyFont="1" applyBorder="1" applyAlignment="1">
      <alignment vertical="center" wrapText="1"/>
    </xf>
    <xf numFmtId="185" fontId="106" fillId="0" borderId="64" xfId="0" applyNumberFormat="1" applyFont="1" applyBorder="1" applyAlignment="1">
      <alignment horizontal="right" vertical="center" wrapText="1" indent="2"/>
    </xf>
    <xf numFmtId="0" fontId="114" fillId="0" borderId="64" xfId="0" applyFont="1" applyBorder="1" applyAlignment="1">
      <alignment vertical="center" wrapText="1"/>
    </xf>
    <xf numFmtId="0" fontId="106" fillId="0" borderId="73" xfId="0" applyFont="1" applyBorder="1" applyAlignment="1">
      <alignment vertical="center" wrapText="1"/>
    </xf>
    <xf numFmtId="185" fontId="106" fillId="0" borderId="73" xfId="0" applyNumberFormat="1" applyFont="1" applyBorder="1" applyAlignment="1">
      <alignment horizontal="right" vertical="center" wrapText="1" indent="2"/>
    </xf>
    <xf numFmtId="0" fontId="114" fillId="0" borderId="73" xfId="0" applyFont="1" applyBorder="1" applyAlignment="1">
      <alignment vertical="center" wrapText="1"/>
    </xf>
    <xf numFmtId="167" fontId="50" fillId="0" borderId="0" xfId="1" applyNumberFormat="1" applyFont="1" applyAlignment="1">
      <alignment vertical="center" wrapText="1"/>
    </xf>
    <xf numFmtId="0" fontId="101" fillId="0" borderId="100" xfId="2" applyFont="1" applyBorder="1" applyAlignment="1">
      <alignment vertical="center"/>
    </xf>
    <xf numFmtId="169" fontId="101" fillId="0" borderId="100" xfId="2" applyNumberFormat="1" applyFont="1" applyBorder="1" applyAlignment="1">
      <alignment horizontal="right" vertical="center" indent="1"/>
    </xf>
    <xf numFmtId="169" fontId="109" fillId="0" borderId="100" xfId="2" applyNumberFormat="1" applyFont="1" applyBorder="1" applyAlignment="1">
      <alignment horizontal="right" vertical="center" indent="1"/>
    </xf>
    <xf numFmtId="0" fontId="102" fillId="0" borderId="43" xfId="2" applyFont="1" applyBorder="1" applyAlignment="1">
      <alignment horizontal="left" vertical="center" indent="1"/>
    </xf>
    <xf numFmtId="169" fontId="102" fillId="0" borderId="43" xfId="2" applyNumberFormat="1" applyFont="1" applyBorder="1" applyAlignment="1">
      <alignment horizontal="right" vertical="center" indent="1"/>
    </xf>
    <xf numFmtId="169" fontId="106" fillId="0" borderId="43" xfId="2" applyNumberFormat="1" applyFont="1" applyBorder="1" applyAlignment="1">
      <alignment horizontal="right" vertical="center" indent="1"/>
    </xf>
    <xf numFmtId="0" fontId="102" fillId="0" borderId="43" xfId="2" applyFont="1" applyBorder="1" applyAlignment="1">
      <alignment horizontal="left" vertical="center" indent="2"/>
    </xf>
    <xf numFmtId="176" fontId="102" fillId="0" borderId="43" xfId="2" applyNumberFormat="1" applyFont="1" applyBorder="1" applyAlignment="1">
      <alignment horizontal="right" vertical="center" indent="1"/>
    </xf>
    <xf numFmtId="176" fontId="106" fillId="0" borderId="43" xfId="2" applyNumberFormat="1" applyFont="1" applyBorder="1" applyAlignment="1">
      <alignment horizontal="right" vertical="center" indent="1"/>
    </xf>
    <xf numFmtId="0" fontId="102" fillId="0" borderId="90" xfId="2" applyFont="1" applyBorder="1" applyAlignment="1">
      <alignment horizontal="left" vertical="center" indent="1"/>
    </xf>
    <xf numFmtId="176" fontId="102" fillId="0" borderId="90" xfId="2" applyNumberFormat="1" applyFont="1" applyBorder="1" applyAlignment="1">
      <alignment horizontal="right" vertical="center" indent="1"/>
    </xf>
    <xf numFmtId="176" fontId="106" fillId="0" borderId="90" xfId="2" applyNumberFormat="1" applyFont="1" applyBorder="1" applyAlignment="1">
      <alignment horizontal="right" vertical="center" indent="1"/>
    </xf>
    <xf numFmtId="0" fontId="128" fillId="4" borderId="0" xfId="0" applyFont="1" applyFill="1"/>
    <xf numFmtId="185" fontId="128" fillId="4" borderId="0" xfId="0" applyNumberFormat="1" applyFont="1" applyFill="1"/>
    <xf numFmtId="0" fontId="139" fillId="4" borderId="0" xfId="0" applyFont="1" applyFill="1"/>
    <xf numFmtId="0" fontId="139" fillId="0" borderId="0" xfId="0" applyFont="1"/>
    <xf numFmtId="0" fontId="128" fillId="0" borderId="0" xfId="0" applyFont="1"/>
    <xf numFmtId="0" fontId="140" fillId="4" borderId="0" xfId="0" applyFont="1" applyFill="1"/>
    <xf numFmtId="0" fontId="128" fillId="0" borderId="0" xfId="0" applyFont="1" applyAlignment="1">
      <alignment vertical="center"/>
    </xf>
    <xf numFmtId="0" fontId="106" fillId="0" borderId="78" xfId="0" applyFont="1" applyBorder="1" applyAlignment="1">
      <alignment vertical="center" wrapText="1"/>
    </xf>
    <xf numFmtId="185" fontId="106" fillId="0" borderId="101" xfId="38" applyNumberFormat="1" applyFont="1" applyBorder="1"/>
    <xf numFmtId="0" fontId="106" fillId="0" borderId="79" xfId="0" applyFont="1" applyBorder="1" applyAlignment="1">
      <alignment vertical="center" wrapText="1"/>
    </xf>
    <xf numFmtId="185" fontId="106" fillId="0" borderId="102" xfId="38" applyNumberFormat="1" applyFont="1" applyBorder="1"/>
    <xf numFmtId="185" fontId="106" fillId="0" borderId="0" xfId="38" applyNumberFormat="1" applyFont="1"/>
    <xf numFmtId="167" fontId="50" fillId="0" borderId="0" xfId="1" applyNumberFormat="1" applyFont="1" applyAlignment="1">
      <alignment horizontal="left" vertical="center" wrapText="1"/>
    </xf>
    <xf numFmtId="177" fontId="128" fillId="4" borderId="0" xfId="0" applyNumberFormat="1" applyFont="1" applyFill="1"/>
    <xf numFmtId="185" fontId="139" fillId="4" borderId="0" xfId="0" applyNumberFormat="1" applyFont="1" applyFill="1"/>
    <xf numFmtId="0" fontId="98" fillId="4" borderId="0" xfId="0" applyFont="1" applyFill="1" applyAlignment="1">
      <alignment vertical="center" wrapText="1"/>
    </xf>
    <xf numFmtId="177" fontId="128" fillId="0" borderId="0" xfId="0" applyNumberFormat="1" applyFont="1"/>
    <xf numFmtId="185" fontId="139" fillId="0" borderId="0" xfId="0" applyNumberFormat="1" applyFont="1"/>
    <xf numFmtId="185" fontId="128" fillId="0" borderId="0" xfId="0" applyNumberFormat="1" applyFont="1"/>
    <xf numFmtId="177" fontId="123" fillId="0" borderId="0" xfId="1" applyNumberFormat="1" applyFont="1" applyAlignment="1" applyProtection="1">
      <alignment horizontal="right"/>
      <protection locked="0"/>
    </xf>
    <xf numFmtId="191" fontId="101" fillId="0" borderId="0" xfId="1" applyNumberFormat="1" applyFont="1" applyAlignment="1">
      <alignment horizontal="right" vertical="center" wrapText="1" indent="1"/>
    </xf>
    <xf numFmtId="191" fontId="109" fillId="0" borderId="0" xfId="1" applyNumberFormat="1" applyFont="1" applyAlignment="1">
      <alignment horizontal="right" vertical="center" wrapText="1" indent="1"/>
    </xf>
    <xf numFmtId="0" fontId="118" fillId="0" borderId="0" xfId="1" applyFont="1" applyAlignment="1">
      <alignment vertical="center" wrapText="1"/>
    </xf>
    <xf numFmtId="191" fontId="102" fillId="0" borderId="49" xfId="1" applyNumberFormat="1" applyFont="1" applyBorder="1" applyAlignment="1">
      <alignment horizontal="right" vertical="center" wrapText="1" indent="1"/>
    </xf>
    <xf numFmtId="191" fontId="106" fillId="0" borderId="49" xfId="1" applyNumberFormat="1" applyFont="1" applyBorder="1" applyAlignment="1">
      <alignment horizontal="right" vertical="center" wrapText="1" indent="1"/>
    </xf>
    <xf numFmtId="0" fontId="101" fillId="0" borderId="49" xfId="1" applyFont="1" applyBorder="1" applyAlignment="1">
      <alignment horizontal="left" vertical="center" wrapText="1" indent="1"/>
    </xf>
    <xf numFmtId="191" fontId="101" fillId="0" borderId="49" xfId="1" applyNumberFormat="1" applyFont="1" applyBorder="1" applyAlignment="1">
      <alignment horizontal="right" vertical="center" wrapText="1" indent="1"/>
    </xf>
    <xf numFmtId="191" fontId="109" fillId="0" borderId="49" xfId="1" applyNumberFormat="1" applyFont="1" applyBorder="1" applyAlignment="1">
      <alignment horizontal="right" vertical="center" wrapText="1" indent="1"/>
    </xf>
    <xf numFmtId="0" fontId="118" fillId="0" borderId="49" xfId="1" applyFont="1" applyBorder="1" applyAlignment="1">
      <alignment vertical="center" wrapText="1"/>
    </xf>
    <xf numFmtId="167" fontId="102" fillId="0" borderId="0" xfId="1" applyNumberFormat="1" applyFont="1" applyAlignment="1">
      <alignment horizontal="left" vertical="center" wrapText="1" indent="2"/>
    </xf>
    <xf numFmtId="191" fontId="102" fillId="0" borderId="0" xfId="1" applyNumberFormat="1" applyFont="1" applyAlignment="1">
      <alignment horizontal="right" vertical="center" wrapText="1" indent="1"/>
    </xf>
    <xf numFmtId="191" fontId="106" fillId="0" borderId="0" xfId="1" applyNumberFormat="1" applyFont="1" applyAlignment="1">
      <alignment horizontal="right" vertical="center" wrapText="1" indent="1"/>
    </xf>
    <xf numFmtId="167" fontId="114" fillId="0" borderId="0" xfId="1" applyNumberFormat="1" applyFont="1" applyAlignment="1">
      <alignment horizontal="left" vertical="center" wrapText="1" indent="1"/>
    </xf>
    <xf numFmtId="0" fontId="75" fillId="0" borderId="0" xfId="1" applyFont="1"/>
    <xf numFmtId="0" fontId="36" fillId="0" borderId="0" xfId="10" applyFont="1" applyBorder="1" applyAlignment="1" applyProtection="1">
      <alignment horizontal="left" vertical="top"/>
      <protection locked="0"/>
    </xf>
    <xf numFmtId="0" fontId="36" fillId="0" borderId="0" xfId="10" applyFont="1" applyBorder="1" applyAlignment="1" applyProtection="1">
      <alignment vertical="top"/>
      <protection locked="0"/>
    </xf>
    <xf numFmtId="0" fontId="45" fillId="0" borderId="0" xfId="10" applyFont="1" applyBorder="1" applyAlignment="1" applyProtection="1">
      <alignment vertical="top"/>
      <protection locked="0"/>
    </xf>
    <xf numFmtId="0" fontId="22" fillId="0" borderId="0" xfId="10" applyFont="1" applyBorder="1" applyAlignment="1" applyProtection="1">
      <alignment horizontal="left" vertical="top"/>
      <protection locked="0"/>
    </xf>
    <xf numFmtId="0" fontId="104" fillId="4" borderId="36" xfId="1" applyFont="1" applyFill="1" applyBorder="1" applyAlignment="1">
      <alignment horizontal="center" vertical="center"/>
    </xf>
    <xf numFmtId="0" fontId="101" fillId="0" borderId="0" xfId="1" applyFont="1" applyAlignment="1" applyProtection="1">
      <alignment vertical="center"/>
      <protection locked="0"/>
    </xf>
    <xf numFmtId="192" fontId="104" fillId="0" borderId="0" xfId="21" applyNumberFormat="1" applyFont="1" applyAlignment="1" applyProtection="1">
      <alignment horizontal="center" vertical="center"/>
      <protection locked="0"/>
    </xf>
    <xf numFmtId="0" fontId="102" fillId="0" borderId="49" xfId="1" applyFont="1" applyBorder="1" applyAlignment="1" applyProtection="1">
      <alignment horizontal="left" vertical="center" indent="1"/>
      <protection locked="0"/>
    </xf>
    <xf numFmtId="192" fontId="103" fillId="0" borderId="49" xfId="21" applyNumberFormat="1" applyFont="1" applyBorder="1" applyAlignment="1" applyProtection="1">
      <alignment horizontal="center" vertical="center"/>
      <protection locked="0"/>
    </xf>
    <xf numFmtId="0" fontId="102" fillId="0" borderId="49" xfId="1" applyFont="1" applyBorder="1" applyAlignment="1" applyProtection="1">
      <alignment horizontal="left" vertical="center" indent="2"/>
      <protection locked="0"/>
    </xf>
    <xf numFmtId="192" fontId="28" fillId="0" borderId="0" xfId="21" applyNumberFormat="1" applyFont="1" applyAlignment="1" applyProtection="1">
      <alignment horizontal="right" vertical="center"/>
      <protection locked="0"/>
    </xf>
    <xf numFmtId="0" fontId="102" fillId="0" borderId="0" xfId="1" applyFont="1" applyAlignment="1" applyProtection="1">
      <alignment horizontal="left" vertical="center" indent="1"/>
      <protection locked="0"/>
    </xf>
    <xf numFmtId="192" fontId="103" fillId="0" borderId="0" xfId="21" applyNumberFormat="1" applyFont="1" applyAlignment="1" applyProtection="1">
      <alignment horizontal="center" vertical="center"/>
      <protection locked="0"/>
    </xf>
    <xf numFmtId="0" fontId="104" fillId="4" borderId="48" xfId="1" applyFont="1" applyFill="1" applyBorder="1" applyAlignment="1">
      <alignment horizontal="left" vertical="center"/>
    </xf>
    <xf numFmtId="167" fontId="104" fillId="0" borderId="48" xfId="0" applyNumberFormat="1" applyFont="1" applyBorder="1" applyAlignment="1">
      <alignment horizontal="center" vertical="center" wrapText="1"/>
    </xf>
    <xf numFmtId="0" fontId="104" fillId="0" borderId="48" xfId="0" applyFont="1" applyBorder="1" applyAlignment="1">
      <alignment horizontal="center" vertical="center" wrapText="1"/>
    </xf>
    <xf numFmtId="192" fontId="104" fillId="0" borderId="48" xfId="21" applyNumberFormat="1" applyFont="1" applyBorder="1" applyAlignment="1" applyProtection="1">
      <alignment horizontal="center" vertical="center"/>
      <protection locked="0"/>
    </xf>
    <xf numFmtId="0" fontId="103" fillId="4" borderId="49" xfId="1" applyFont="1" applyFill="1" applyBorder="1" applyAlignment="1">
      <alignment horizontal="center" vertical="center"/>
    </xf>
    <xf numFmtId="0" fontId="103" fillId="0" borderId="49" xfId="0" applyFont="1" applyBorder="1" applyAlignment="1">
      <alignment horizontal="center" vertical="center" wrapText="1"/>
    </xf>
    <xf numFmtId="0" fontId="103" fillId="4" borderId="49" xfId="1" applyFont="1" applyFill="1" applyBorder="1" applyAlignment="1">
      <alignment horizontal="left" indent="2"/>
    </xf>
    <xf numFmtId="0" fontId="103" fillId="4" borderId="49" xfId="1" applyFont="1" applyFill="1" applyBorder="1" applyAlignment="1">
      <alignment horizontal="left" indent="1"/>
    </xf>
    <xf numFmtId="0" fontId="102" fillId="4" borderId="0" xfId="1" applyFont="1" applyFill="1" applyAlignment="1">
      <alignment horizontal="center" vertical="center" wrapText="1"/>
    </xf>
    <xf numFmtId="0" fontId="69" fillId="4" borderId="0" xfId="1" applyFont="1" applyFill="1" applyAlignment="1">
      <alignment vertical="center"/>
    </xf>
    <xf numFmtId="0" fontId="76" fillId="0" borderId="0" xfId="1" applyFont="1" applyAlignment="1">
      <alignment vertical="center"/>
    </xf>
    <xf numFmtId="0" fontId="69" fillId="0" borderId="0" xfId="1" applyFont="1" applyAlignment="1">
      <alignment vertical="center"/>
    </xf>
    <xf numFmtId="0" fontId="7" fillId="0" borderId="65" xfId="1" applyFont="1" applyBorder="1" applyAlignment="1">
      <alignment horizontal="left" vertical="center"/>
    </xf>
    <xf numFmtId="176" fontId="7" fillId="0" borderId="65" xfId="7" applyNumberFormat="1" applyFont="1" applyBorder="1" applyAlignment="1" applyProtection="1">
      <alignment vertical="center" wrapText="1"/>
      <protection locked="0"/>
    </xf>
    <xf numFmtId="0" fontId="7" fillId="0" borderId="64" xfId="1" applyFont="1" applyBorder="1" applyAlignment="1">
      <alignment horizontal="left" vertical="center"/>
    </xf>
    <xf numFmtId="176" fontId="7" fillId="0" borderId="64" xfId="7" applyNumberFormat="1" applyFont="1" applyBorder="1" applyAlignment="1" applyProtection="1">
      <alignment vertical="center" wrapText="1"/>
      <protection locked="0"/>
    </xf>
    <xf numFmtId="176" fontId="77" fillId="0" borderId="64" xfId="7" applyNumberFormat="1" applyFont="1" applyBorder="1" applyAlignment="1" applyProtection="1">
      <alignment vertical="center" wrapText="1"/>
      <protection locked="0"/>
    </xf>
    <xf numFmtId="0" fontId="26" fillId="0" borderId="0" xfId="1" applyFont="1" applyAlignment="1">
      <alignment horizontal="left" vertical="center"/>
    </xf>
    <xf numFmtId="176" fontId="68" fillId="0" borderId="0" xfId="7" applyNumberFormat="1" applyFont="1" applyBorder="1" applyAlignment="1" applyProtection="1">
      <alignment vertical="center" wrapText="1"/>
      <protection locked="0"/>
    </xf>
    <xf numFmtId="168" fontId="21" fillId="0" borderId="0" xfId="7" applyNumberFormat="1" applyFont="1" applyBorder="1" applyAlignment="1" applyProtection="1">
      <alignment horizontal="right" vertical="center"/>
      <protection locked="0"/>
    </xf>
    <xf numFmtId="193" fontId="121" fillId="0" borderId="0" xfId="1" applyNumberFormat="1" applyFont="1" applyAlignment="1">
      <alignment vertical="center"/>
    </xf>
    <xf numFmtId="0" fontId="109" fillId="0" borderId="46" xfId="1" applyFont="1" applyBorder="1" applyAlignment="1">
      <alignment horizontal="left" vertical="center" wrapText="1"/>
    </xf>
    <xf numFmtId="182" fontId="106" fillId="0" borderId="46" xfId="1" applyNumberFormat="1" applyFont="1" applyBorder="1" applyAlignment="1">
      <alignment horizontal="right" vertical="center" indent="2"/>
    </xf>
    <xf numFmtId="0" fontId="118" fillId="0" borderId="46" xfId="1" applyFont="1" applyBorder="1" applyAlignment="1">
      <alignment horizontal="left" vertical="center" wrapText="1"/>
    </xf>
    <xf numFmtId="0" fontId="106" fillId="0" borderId="103" xfId="1" applyFont="1" applyBorder="1" applyAlignment="1">
      <alignment horizontal="left" vertical="center" wrapText="1" indent="1"/>
    </xf>
    <xf numFmtId="182" fontId="106" fillId="0" borderId="103" xfId="1" applyNumberFormat="1" applyFont="1" applyBorder="1" applyAlignment="1">
      <alignment horizontal="right" vertical="center" indent="2"/>
    </xf>
    <xf numFmtId="0" fontId="114" fillId="0" borderId="103" xfId="1" applyFont="1" applyBorder="1" applyAlignment="1">
      <alignment horizontal="left" vertical="center" wrapText="1" indent="1"/>
    </xf>
    <xf numFmtId="0" fontId="106" fillId="0" borderId="49" xfId="1" applyFont="1" applyBorder="1" applyAlignment="1">
      <alignment horizontal="left" vertical="center" wrapText="1" indent="1"/>
    </xf>
    <xf numFmtId="182" fontId="106" fillId="0" borderId="49" xfId="1" applyNumberFormat="1" applyFont="1" applyBorder="1" applyAlignment="1">
      <alignment horizontal="right" vertical="center" indent="2"/>
    </xf>
    <xf numFmtId="0" fontId="106" fillId="0" borderId="0" xfId="1" applyFont="1" applyAlignment="1">
      <alignment horizontal="left" vertical="center" wrapText="1" indent="1"/>
    </xf>
    <xf numFmtId="182" fontId="106" fillId="0" borderId="0" xfId="1" applyNumberFormat="1" applyFont="1" applyAlignment="1">
      <alignment horizontal="right" vertical="center" indent="2"/>
    </xf>
    <xf numFmtId="182" fontId="106" fillId="0" borderId="56" xfId="1" applyNumberFormat="1" applyFont="1" applyBorder="1" applyAlignment="1">
      <alignment horizontal="right" vertical="center" indent="2"/>
    </xf>
    <xf numFmtId="0" fontId="22" fillId="2" borderId="0" xfId="1" applyFont="1" applyFill="1" applyAlignment="1" applyProtection="1">
      <alignment vertical="center" wrapText="1"/>
      <protection locked="0"/>
    </xf>
    <xf numFmtId="0" fontId="106" fillId="0" borderId="104" xfId="1" applyFont="1" applyBorder="1" applyAlignment="1">
      <alignment horizontal="left" vertical="center" wrapText="1" indent="1"/>
    </xf>
    <xf numFmtId="194" fontId="115" fillId="4" borderId="104" xfId="1" applyNumberFormat="1" applyFont="1" applyFill="1" applyBorder="1" applyAlignment="1" applyProtection="1">
      <alignment horizontal="center" vertical="center"/>
      <protection locked="0"/>
    </xf>
    <xf numFmtId="0" fontId="114" fillId="0" borderId="104" xfId="1" applyFont="1" applyBorder="1" applyAlignment="1">
      <alignment horizontal="left" vertical="center" wrapText="1"/>
    </xf>
    <xf numFmtId="0" fontId="102" fillId="0" borderId="0" xfId="1" applyFont="1" applyAlignment="1">
      <alignment horizontal="center" vertical="center" wrapText="1"/>
    </xf>
    <xf numFmtId="0" fontId="141" fillId="0" borderId="77" xfId="1" applyFont="1" applyBorder="1" applyAlignment="1">
      <alignment horizontal="left" vertical="center"/>
    </xf>
    <xf numFmtId="0" fontId="17" fillId="0" borderId="77" xfId="1" applyFont="1" applyBorder="1" applyAlignment="1">
      <alignment vertical="center"/>
    </xf>
    <xf numFmtId="0" fontId="106" fillId="0" borderId="105" xfId="1" applyFont="1" applyBorder="1" applyAlignment="1">
      <alignment horizontal="left" vertical="center" wrapText="1" indent="1"/>
    </xf>
    <xf numFmtId="0" fontId="114" fillId="0" borderId="105" xfId="1" applyFont="1" applyBorder="1" applyAlignment="1">
      <alignment horizontal="left" vertical="center" wrapText="1"/>
    </xf>
    <xf numFmtId="0" fontId="109" fillId="0" borderId="48" xfId="1" applyFont="1" applyBorder="1" applyAlignment="1">
      <alignment horizontal="left" vertical="center" wrapText="1" indent="1"/>
    </xf>
    <xf numFmtId="195" fontId="11" fillId="4" borderId="48" xfId="1" applyNumberFormat="1" applyFont="1" applyFill="1" applyBorder="1" applyAlignment="1" applyProtection="1">
      <alignment horizontal="right" vertical="center" indent="1"/>
      <protection locked="0"/>
    </xf>
    <xf numFmtId="0" fontId="118" fillId="0" borderId="48" xfId="1" applyFont="1" applyBorder="1" applyAlignment="1">
      <alignment horizontal="left" vertical="center" wrapText="1"/>
    </xf>
    <xf numFmtId="195" fontId="9" fillId="4" borderId="49" xfId="1" applyNumberFormat="1" applyFont="1" applyFill="1" applyBorder="1" applyAlignment="1" applyProtection="1">
      <alignment horizontal="right" vertical="center" indent="1"/>
      <protection locked="0"/>
    </xf>
    <xf numFmtId="0" fontId="106" fillId="0" borderId="56" xfId="1" applyFont="1" applyBorder="1" applyAlignment="1">
      <alignment horizontal="left" vertical="center" wrapText="1" indent="1"/>
    </xf>
    <xf numFmtId="195" fontId="9" fillId="4" borderId="56" xfId="1" applyNumberFormat="1" applyFont="1" applyFill="1" applyBorder="1" applyAlignment="1" applyProtection="1">
      <alignment horizontal="right" vertical="center" indent="1"/>
      <protection locked="0"/>
    </xf>
    <xf numFmtId="0" fontId="36" fillId="0" borderId="0" xfId="1" applyFont="1" applyAlignment="1">
      <alignment vertical="center" wrapText="1"/>
    </xf>
    <xf numFmtId="0" fontId="101" fillId="4" borderId="0" xfId="1" applyFont="1" applyFill="1" applyAlignment="1">
      <alignment horizontal="left" vertical="center" wrapText="1"/>
    </xf>
    <xf numFmtId="182" fontId="106" fillId="0" borderId="0" xfId="1" applyNumberFormat="1" applyFont="1" applyAlignment="1">
      <alignment horizontal="right" vertical="center" indent="1"/>
    </xf>
    <xf numFmtId="0" fontId="118" fillId="4" borderId="0" xfId="1" applyFont="1" applyFill="1" applyAlignment="1">
      <alignment horizontal="left" vertical="center" wrapText="1"/>
    </xf>
    <xf numFmtId="182" fontId="106" fillId="0" borderId="49" xfId="1" applyNumberFormat="1" applyFont="1" applyBorder="1" applyAlignment="1">
      <alignment horizontal="right" vertical="center" indent="1"/>
    </xf>
    <xf numFmtId="182" fontId="109" fillId="0" borderId="77" xfId="1" applyNumberFormat="1" applyFont="1" applyBorder="1" applyAlignment="1">
      <alignment horizontal="center" vertical="center"/>
    </xf>
    <xf numFmtId="182" fontId="106" fillId="0" borderId="46" xfId="1" applyNumberFormat="1" applyFont="1" applyBorder="1" applyAlignment="1">
      <alignment horizontal="right" vertical="center" indent="1"/>
    </xf>
    <xf numFmtId="0" fontId="106" fillId="0" borderId="48" xfId="1" applyFont="1" applyBorder="1" applyAlignment="1">
      <alignment horizontal="left" vertical="center" wrapText="1" indent="1"/>
    </xf>
    <xf numFmtId="182" fontId="106" fillId="0" borderId="48" xfId="1" applyNumberFormat="1" applyFont="1" applyBorder="1" applyAlignment="1">
      <alignment horizontal="center" vertical="center"/>
    </xf>
    <xf numFmtId="0" fontId="106" fillId="0" borderId="99" xfId="1" applyFont="1" applyBorder="1" applyAlignment="1">
      <alignment horizontal="left" vertical="center" wrapText="1" indent="1"/>
    </xf>
    <xf numFmtId="182" fontId="106" fillId="0" borderId="99" xfId="1" applyNumberFormat="1" applyFont="1" applyBorder="1" applyAlignment="1">
      <alignment horizontal="center" vertical="center"/>
    </xf>
    <xf numFmtId="0" fontId="114" fillId="0" borderId="99" xfId="1" applyFont="1" applyBorder="1" applyAlignment="1">
      <alignment horizontal="left" vertical="center" wrapText="1" indent="1"/>
    </xf>
    <xf numFmtId="0" fontId="106" fillId="0" borderId="47" xfId="1" applyFont="1" applyBorder="1" applyAlignment="1">
      <alignment horizontal="left" vertical="center" wrapText="1" indent="1"/>
    </xf>
    <xf numFmtId="182" fontId="106" fillId="0" borderId="47" xfId="1" applyNumberFormat="1" applyFont="1" applyBorder="1" applyAlignment="1">
      <alignment horizontal="right" vertical="center" indent="1"/>
    </xf>
    <xf numFmtId="0" fontId="114" fillId="0" borderId="47" xfId="1" applyFont="1" applyBorder="1" applyAlignment="1">
      <alignment horizontal="left" vertical="center" wrapText="1" indent="1"/>
    </xf>
    <xf numFmtId="182" fontId="106" fillId="0" borderId="47" xfId="1" applyNumberFormat="1" applyFont="1" applyBorder="1" applyAlignment="1">
      <alignment horizontal="left" vertical="center" indent="1"/>
    </xf>
    <xf numFmtId="0" fontId="106" fillId="0" borderId="106" xfId="1" applyFont="1" applyBorder="1" applyAlignment="1">
      <alignment horizontal="left" vertical="center" wrapText="1" indent="1"/>
    </xf>
    <xf numFmtId="182" fontId="106" fillId="0" borderId="106" xfId="1" applyNumberFormat="1" applyFont="1" applyBorder="1" applyAlignment="1">
      <alignment horizontal="left" vertical="center" indent="1"/>
    </xf>
    <xf numFmtId="0" fontId="114" fillId="0" borderId="106" xfId="1" applyFont="1" applyBorder="1" applyAlignment="1">
      <alignment horizontal="left" vertical="center" wrapText="1" indent="1"/>
    </xf>
    <xf numFmtId="187" fontId="109" fillId="0" borderId="0" xfId="1" applyNumberFormat="1" applyFont="1" applyAlignment="1">
      <alignment horizontal="right" vertical="center" indent="2"/>
    </xf>
    <xf numFmtId="0" fontId="118" fillId="0" borderId="0" xfId="1" applyFont="1" applyAlignment="1">
      <alignment horizontal="left" vertical="center" wrapText="1"/>
    </xf>
    <xf numFmtId="0" fontId="17" fillId="0" borderId="77" xfId="1" applyFont="1" applyBorder="1" applyAlignment="1">
      <alignment horizontal="center" vertical="center"/>
    </xf>
    <xf numFmtId="0" fontId="21" fillId="0" borderId="0" xfId="3" applyFont="1" applyAlignment="1">
      <alignment horizontal="left" vertical="center" wrapText="1"/>
    </xf>
    <xf numFmtId="187" fontId="106" fillId="0" borderId="49" xfId="1" applyNumberFormat="1" applyFont="1" applyBorder="1" applyAlignment="1">
      <alignment horizontal="right" vertical="center" indent="2"/>
    </xf>
    <xf numFmtId="195" fontId="46" fillId="0" borderId="0" xfId="3" applyNumberFormat="1" applyFont="1" applyAlignment="1">
      <alignment vertical="center"/>
    </xf>
    <xf numFmtId="0" fontId="17" fillId="0" borderId="0" xfId="1" applyFont="1" applyAlignment="1">
      <alignment horizontal="center" vertical="center"/>
    </xf>
    <xf numFmtId="0" fontId="44" fillId="0" borderId="0" xfId="3" applyFont="1" applyAlignment="1" applyProtection="1">
      <alignment vertical="center"/>
      <protection locked="0"/>
    </xf>
    <xf numFmtId="0" fontId="101" fillId="0" borderId="0" xfId="7" applyNumberFormat="1" applyFont="1" applyBorder="1" applyAlignment="1" applyProtection="1">
      <alignment horizontal="right" vertical="center" wrapText="1"/>
    </xf>
    <xf numFmtId="187" fontId="101" fillId="0" borderId="0" xfId="1" applyNumberFormat="1" applyFont="1" applyAlignment="1">
      <alignment horizontal="right" vertical="center" indent="1"/>
    </xf>
    <xf numFmtId="0" fontId="118" fillId="0" borderId="0" xfId="7" applyNumberFormat="1" applyFont="1" applyBorder="1" applyAlignment="1" applyProtection="1">
      <alignment vertical="center" wrapText="1"/>
    </xf>
    <xf numFmtId="0" fontId="101" fillId="0" borderId="49" xfId="7" applyNumberFormat="1" applyFont="1" applyBorder="1" applyAlignment="1" applyProtection="1">
      <alignment horizontal="right" vertical="center" wrapText="1"/>
    </xf>
    <xf numFmtId="187" fontId="101" fillId="0" borderId="49" xfId="1" applyNumberFormat="1" applyFont="1" applyBorder="1" applyAlignment="1">
      <alignment horizontal="right" vertical="center" indent="1"/>
    </xf>
    <xf numFmtId="0" fontId="118" fillId="0" borderId="49" xfId="7" applyNumberFormat="1" applyFont="1" applyBorder="1" applyAlignment="1" applyProtection="1">
      <alignment vertical="center" wrapText="1"/>
    </xf>
    <xf numFmtId="0" fontId="142" fillId="3" borderId="107" xfId="7" applyFont="1" applyFill="1" applyBorder="1" applyAlignment="1" applyProtection="1">
      <alignment horizontal="center" vertical="center" wrapText="1"/>
    </xf>
    <xf numFmtId="0" fontId="142" fillId="3" borderId="66" xfId="7" applyFont="1" applyFill="1" applyBorder="1" applyAlignment="1" applyProtection="1">
      <alignment horizontal="center" vertical="center" wrapText="1"/>
    </xf>
    <xf numFmtId="0" fontId="142" fillId="3" borderId="108" xfId="7" applyFont="1" applyFill="1" applyBorder="1" applyAlignment="1" applyProtection="1">
      <alignment horizontal="center" vertical="center" wrapText="1"/>
    </xf>
    <xf numFmtId="0" fontId="102" fillId="0" borderId="0" xfId="32" applyFont="1" applyAlignment="1">
      <alignment horizontal="center" vertical="center" wrapText="1"/>
    </xf>
    <xf numFmtId="0" fontId="101" fillId="0" borderId="83" xfId="32" applyFont="1" applyBorder="1" applyAlignment="1" applyProtection="1">
      <alignment vertical="center"/>
      <protection locked="0"/>
    </xf>
    <xf numFmtId="168" fontId="101" fillId="0" borderId="83" xfId="5" applyNumberFormat="1" applyFont="1" applyBorder="1" applyAlignment="1" applyProtection="1">
      <alignment horizontal="right" vertical="center" wrapText="1" indent="1"/>
      <protection locked="0"/>
    </xf>
    <xf numFmtId="0" fontId="102" fillId="0" borderId="43" xfId="32" applyFont="1" applyBorder="1" applyAlignment="1" applyProtection="1">
      <alignment horizontal="left" vertical="center" indent="1"/>
      <protection locked="0"/>
    </xf>
    <xf numFmtId="168" fontId="102" fillId="0" borderId="43" xfId="5" applyNumberFormat="1" applyFont="1" applyBorder="1" applyAlignment="1" applyProtection="1">
      <alignment horizontal="right" vertical="center" wrapText="1" indent="1"/>
      <protection locked="0"/>
    </xf>
    <xf numFmtId="0" fontId="102" fillId="0" borderId="43" xfId="32" applyFont="1" applyBorder="1" applyAlignment="1" applyProtection="1">
      <alignment horizontal="left" vertical="center" indent="2"/>
      <protection locked="0"/>
    </xf>
    <xf numFmtId="168" fontId="102" fillId="0" borderId="43" xfId="5" applyNumberFormat="1" applyFont="1" applyBorder="1" applyAlignment="1" applyProtection="1">
      <alignment horizontal="right" vertical="center" indent="1"/>
      <protection locked="0"/>
    </xf>
    <xf numFmtId="0" fontId="102" fillId="0" borderId="90" xfId="32" applyFont="1" applyBorder="1" applyAlignment="1" applyProtection="1">
      <alignment horizontal="left" vertical="center" indent="1"/>
      <protection locked="0"/>
    </xf>
    <xf numFmtId="168" fontId="102" fillId="0" borderId="90" xfId="5" applyNumberFormat="1" applyFont="1" applyBorder="1" applyAlignment="1" applyProtection="1">
      <alignment horizontal="right" vertical="center" indent="1"/>
      <protection locked="0"/>
    </xf>
    <xf numFmtId="0" fontId="36" fillId="0" borderId="0" xfId="24" applyFont="1" applyAlignment="1" applyProtection="1">
      <alignment horizontal="center"/>
      <protection locked="0"/>
    </xf>
    <xf numFmtId="0" fontId="101" fillId="0" borderId="83" xfId="7" applyNumberFormat="1" applyFont="1" applyBorder="1" applyAlignment="1" applyProtection="1">
      <alignment vertical="center" wrapText="1"/>
    </xf>
    <xf numFmtId="187" fontId="101" fillId="0" borderId="83" xfId="24" applyNumberFormat="1" applyFont="1" applyBorder="1" applyAlignment="1" applyProtection="1">
      <alignment horizontal="center" vertical="center" wrapText="1"/>
      <protection locked="0"/>
    </xf>
    <xf numFmtId="0" fontId="118" fillId="0" borderId="83" xfId="7" applyNumberFormat="1" applyFont="1" applyBorder="1" applyAlignment="1" applyProtection="1">
      <alignment vertical="center" wrapText="1"/>
    </xf>
    <xf numFmtId="0" fontId="22" fillId="0" borderId="0" xfId="1" applyFont="1" applyAlignment="1" applyProtection="1">
      <alignment vertical="center"/>
      <protection locked="0"/>
    </xf>
    <xf numFmtId="0" fontId="36" fillId="0" borderId="0" xfId="24" applyFont="1" applyAlignment="1" applyProtection="1">
      <alignment horizontal="center" vertical="center"/>
      <protection locked="0"/>
    </xf>
    <xf numFmtId="0" fontId="102" fillId="0" borderId="12" xfId="7" applyNumberFormat="1" applyFont="1" applyBorder="1" applyAlignment="1" applyProtection="1">
      <alignment horizontal="left" vertical="center" wrapText="1" indent="2"/>
    </xf>
    <xf numFmtId="187" fontId="102" fillId="0" borderId="12" xfId="24" applyNumberFormat="1" applyFont="1" applyBorder="1" applyAlignment="1" applyProtection="1">
      <alignment horizontal="center" vertical="center" wrapText="1"/>
      <protection locked="0"/>
    </xf>
    <xf numFmtId="0" fontId="114" fillId="0" borderId="12" xfId="7" applyNumberFormat="1" applyFont="1" applyBorder="1" applyAlignment="1" applyProtection="1">
      <alignment horizontal="left" vertical="center" wrapText="1" indent="2"/>
    </xf>
    <xf numFmtId="187" fontId="46" fillId="0" borderId="0" xfId="24" applyNumberFormat="1" applyFont="1" applyAlignment="1" applyProtection="1">
      <alignment horizontal="right" vertical="center" wrapText="1"/>
      <protection locked="0"/>
    </xf>
    <xf numFmtId="187" fontId="21" fillId="0" borderId="0" xfId="24" applyNumberFormat="1" applyFont="1" applyAlignment="1" applyProtection="1">
      <alignment horizontal="right" vertical="center" wrapText="1"/>
      <protection locked="0"/>
    </xf>
    <xf numFmtId="0" fontId="108" fillId="0" borderId="0" xfId="25" applyFont="1" applyAlignment="1">
      <alignment vertical="center" wrapText="1"/>
    </xf>
    <xf numFmtId="0" fontId="143" fillId="0" borderId="0" xfId="25" applyFont="1" applyAlignment="1">
      <alignment vertical="center" wrapText="1"/>
    </xf>
    <xf numFmtId="0" fontId="102" fillId="0" borderId="36" xfId="7" applyNumberFormat="1" applyFont="1" applyBorder="1" applyAlignment="1" applyProtection="1">
      <alignment horizontal="right" vertical="center" wrapText="1"/>
    </xf>
    <xf numFmtId="0" fontId="102" fillId="0" borderId="0" xfId="7" applyNumberFormat="1" applyFont="1" applyBorder="1" applyAlignment="1" applyProtection="1">
      <alignment horizontal="right" vertical="center" wrapText="1"/>
    </xf>
    <xf numFmtId="0" fontId="102" fillId="0" borderId="47" xfId="7" applyNumberFormat="1" applyFont="1" applyBorder="1" applyAlignment="1" applyProtection="1">
      <alignment horizontal="left" vertical="center" wrapText="1"/>
    </xf>
    <xf numFmtId="187" fontId="102" fillId="0" borderId="46" xfId="7" applyNumberFormat="1" applyFont="1" applyBorder="1" applyAlignment="1" applyProtection="1">
      <alignment horizontal="right" vertical="center" wrapText="1" indent="1"/>
    </xf>
    <xf numFmtId="187" fontId="102" fillId="0" borderId="47" xfId="7" applyNumberFormat="1" applyFont="1" applyBorder="1" applyAlignment="1" applyProtection="1">
      <alignment horizontal="right" vertical="center" wrapText="1" indent="1"/>
    </xf>
    <xf numFmtId="0" fontId="102" fillId="0" borderId="47" xfId="7" applyNumberFormat="1" applyFont="1" applyBorder="1" applyAlignment="1" applyProtection="1">
      <alignment horizontal="left" vertical="center" wrapText="1"/>
      <protection locked="0"/>
    </xf>
    <xf numFmtId="187" fontId="102" fillId="0" borderId="47" xfId="25" applyNumberFormat="1" applyFont="1" applyBorder="1" applyAlignment="1" applyProtection="1">
      <alignment horizontal="right" vertical="center" wrapText="1" indent="1"/>
      <protection locked="0"/>
    </xf>
    <xf numFmtId="0" fontId="101" fillId="0" borderId="0" xfId="7" applyNumberFormat="1" applyFont="1" applyBorder="1" applyAlignment="1" applyProtection="1">
      <alignment horizontal="left" vertical="center" wrapText="1"/>
      <protection locked="0"/>
    </xf>
    <xf numFmtId="187" fontId="101" fillId="0" borderId="47" xfId="25" applyNumberFormat="1" applyFont="1" applyBorder="1" applyAlignment="1" applyProtection="1">
      <alignment horizontal="right" vertical="center" wrapText="1" indent="1"/>
      <protection locked="0"/>
    </xf>
    <xf numFmtId="0" fontId="103" fillId="4" borderId="2" xfId="1" applyFont="1" applyFill="1" applyBorder="1" applyAlignment="1">
      <alignment vertical="center"/>
    </xf>
    <xf numFmtId="0" fontId="103" fillId="0" borderId="4" xfId="1" applyFont="1" applyBorder="1" applyAlignment="1">
      <alignment vertical="center"/>
    </xf>
    <xf numFmtId="0" fontId="109" fillId="0" borderId="0" xfId="1" applyFont="1" applyAlignment="1">
      <alignment horizontal="center" vertical="center"/>
    </xf>
    <xf numFmtId="0" fontId="144" fillId="0" borderId="0" xfId="1" applyFont="1" applyAlignment="1">
      <alignment vertical="center"/>
    </xf>
    <xf numFmtId="187" fontId="102" fillId="0" borderId="0" xfId="1" applyNumberFormat="1" applyFont="1" applyAlignment="1">
      <alignment horizontal="left" vertical="center"/>
    </xf>
    <xf numFmtId="187" fontId="102" fillId="0" borderId="0" xfId="1" applyNumberFormat="1" applyFont="1" applyAlignment="1">
      <alignment horizontal="right" vertical="center" indent="1"/>
    </xf>
    <xf numFmtId="187" fontId="114" fillId="0" borderId="0" xfId="1" applyNumberFormat="1" applyFont="1" applyAlignment="1">
      <alignment horizontal="left" vertical="center"/>
    </xf>
    <xf numFmtId="187" fontId="17" fillId="0" borderId="0" xfId="1" applyNumberFormat="1" applyFont="1"/>
    <xf numFmtId="0" fontId="17" fillId="0" borderId="0" xfId="1" applyFont="1"/>
    <xf numFmtId="187" fontId="144" fillId="0" borderId="56" xfId="1" applyNumberFormat="1" applyFont="1" applyBorder="1" applyAlignment="1">
      <alignment horizontal="left" vertical="center" indent="1"/>
    </xf>
    <xf numFmtId="0" fontId="16" fillId="0" borderId="56" xfId="1" applyFont="1" applyBorder="1" applyAlignment="1">
      <alignment horizontal="right" indent="1"/>
    </xf>
    <xf numFmtId="187" fontId="106" fillId="0" borderId="56" xfId="1" applyNumberFormat="1" applyFont="1" applyBorder="1" applyAlignment="1">
      <alignment horizontal="center" vertical="center"/>
    </xf>
    <xf numFmtId="187" fontId="114" fillId="0" borderId="56" xfId="1" applyNumberFormat="1" applyFont="1" applyBorder="1" applyAlignment="1">
      <alignment horizontal="left" vertical="center"/>
    </xf>
    <xf numFmtId="187" fontId="102" fillId="0" borderId="0" xfId="1" applyNumberFormat="1" applyFont="1" applyAlignment="1">
      <alignment horizontal="left" vertical="center" wrapText="1"/>
    </xf>
    <xf numFmtId="187" fontId="102" fillId="0" borderId="22" xfId="1" applyNumberFormat="1" applyFont="1" applyBorder="1" applyAlignment="1">
      <alignment horizontal="right" vertical="center" indent="1"/>
    </xf>
    <xf numFmtId="0" fontId="103" fillId="0" borderId="28" xfId="1" applyFont="1" applyBorder="1" applyAlignment="1">
      <alignment vertical="center"/>
    </xf>
    <xf numFmtId="0" fontId="22" fillId="0" borderId="0" xfId="1" applyFont="1" applyAlignment="1" applyProtection="1">
      <alignment vertical="top"/>
      <protection locked="0"/>
    </xf>
    <xf numFmtId="0" fontId="22" fillId="0" borderId="0" xfId="1" applyFont="1" applyAlignment="1" applyProtection="1">
      <alignment vertical="top" wrapText="1"/>
      <protection locked="0"/>
    </xf>
    <xf numFmtId="0" fontId="103" fillId="2" borderId="0" xfId="1" applyFont="1" applyFill="1" applyAlignment="1">
      <alignment vertical="center" wrapText="1"/>
    </xf>
    <xf numFmtId="0" fontId="104" fillId="0" borderId="63" xfId="7" applyFont="1" applyBorder="1" applyAlignment="1" applyProtection="1">
      <alignment horizontal="center" vertical="center" wrapText="1"/>
    </xf>
    <xf numFmtId="0" fontId="104" fillId="0" borderId="63" xfId="7" applyFont="1" applyBorder="1" applyAlignment="1" applyProtection="1">
      <alignment horizontal="center" vertical="center"/>
    </xf>
    <xf numFmtId="49" fontId="104" fillId="0" borderId="63" xfId="7" applyNumberFormat="1" applyFont="1" applyBorder="1" applyAlignment="1" applyProtection="1">
      <alignment horizontal="center" vertical="center"/>
    </xf>
    <xf numFmtId="0" fontId="11" fillId="2" borderId="0" xfId="1" applyFont="1" applyFill="1" applyAlignment="1" applyProtection="1">
      <alignment vertical="center"/>
      <protection locked="0"/>
    </xf>
    <xf numFmtId="169" fontId="104" fillId="2" borderId="36" xfId="1" applyNumberFormat="1" applyFont="1" applyFill="1" applyBorder="1" applyAlignment="1" applyProtection="1">
      <alignment horizontal="right" indent="1"/>
      <protection locked="0"/>
    </xf>
    <xf numFmtId="169" fontId="104" fillId="2" borderId="37" xfId="1" applyNumberFormat="1" applyFont="1" applyFill="1" applyBorder="1" applyAlignment="1" applyProtection="1">
      <alignment horizontal="right" indent="1"/>
      <protection locked="0"/>
    </xf>
    <xf numFmtId="169" fontId="104" fillId="2" borderId="46" xfId="1" applyNumberFormat="1" applyFont="1" applyFill="1" applyBorder="1" applyAlignment="1" applyProtection="1">
      <alignment horizontal="right" indent="1"/>
      <protection locked="0"/>
    </xf>
    <xf numFmtId="169" fontId="104" fillId="2" borderId="109" xfId="1" applyNumberFormat="1" applyFont="1" applyFill="1" applyBorder="1" applyAlignment="1" applyProtection="1">
      <alignment horizontal="right" indent="1"/>
      <protection locked="0"/>
    </xf>
    <xf numFmtId="169" fontId="104" fillId="2" borderId="38" xfId="1" applyNumberFormat="1" applyFont="1" applyFill="1" applyBorder="1" applyAlignment="1" applyProtection="1">
      <alignment horizontal="right" indent="1"/>
      <protection locked="0"/>
    </xf>
    <xf numFmtId="0" fontId="9" fillId="2" borderId="0" xfId="1" applyFont="1" applyFill="1" applyAlignment="1" applyProtection="1">
      <alignment horizontal="left" vertical="center" indent="1"/>
      <protection locked="0"/>
    </xf>
    <xf numFmtId="193" fontId="103" fillId="0" borderId="79" xfId="1" applyNumberFormat="1" applyFont="1" applyBorder="1" applyAlignment="1" applyProtection="1">
      <alignment horizontal="right" vertical="center" indent="1"/>
      <protection locked="0"/>
    </xf>
    <xf numFmtId="193" fontId="103" fillId="0" borderId="110" xfId="1" applyNumberFormat="1" applyFont="1" applyBorder="1" applyAlignment="1" applyProtection="1">
      <alignment horizontal="right" vertical="center" indent="1"/>
      <protection locked="0"/>
    </xf>
    <xf numFmtId="193" fontId="103" fillId="0" borderId="47" xfId="1" applyNumberFormat="1" applyFont="1" applyBorder="1" applyAlignment="1" applyProtection="1">
      <alignment horizontal="right" vertical="center" indent="1"/>
      <protection locked="0"/>
    </xf>
    <xf numFmtId="193" fontId="103" fillId="0" borderId="111" xfId="1" applyNumberFormat="1" applyFont="1" applyBorder="1" applyAlignment="1" applyProtection="1">
      <alignment horizontal="right" vertical="center" indent="1"/>
      <protection locked="0"/>
    </xf>
    <xf numFmtId="193" fontId="103" fillId="0" borderId="80" xfId="1" applyNumberFormat="1" applyFont="1" applyBorder="1" applyAlignment="1" applyProtection="1">
      <alignment horizontal="right" vertical="center" indent="1"/>
      <protection locked="0"/>
    </xf>
    <xf numFmtId="0" fontId="9" fillId="2" borderId="0" xfId="1" applyFont="1" applyFill="1" applyAlignment="1" applyProtection="1">
      <alignment horizontal="left" vertical="center" indent="2"/>
      <protection locked="0"/>
    </xf>
    <xf numFmtId="193" fontId="103" fillId="0" borderId="36" xfId="1" applyNumberFormat="1" applyFont="1" applyBorder="1" applyAlignment="1" applyProtection="1">
      <alignment horizontal="right" vertical="center" indent="1"/>
      <protection locked="0"/>
    </xf>
    <xf numFmtId="193" fontId="103" fillId="0" borderId="37" xfId="1" applyNumberFormat="1" applyFont="1" applyBorder="1" applyAlignment="1" applyProtection="1">
      <alignment horizontal="right" vertical="center" indent="1"/>
      <protection locked="0"/>
    </xf>
    <xf numFmtId="193" fontId="103" fillId="0" borderId="53" xfId="1" applyNumberFormat="1" applyFont="1" applyBorder="1" applyAlignment="1" applyProtection="1">
      <alignment horizontal="right" vertical="center" indent="1"/>
      <protection locked="0"/>
    </xf>
    <xf numFmtId="193" fontId="103" fillId="0" borderId="112" xfId="1" applyNumberFormat="1" applyFont="1" applyBorder="1" applyAlignment="1" applyProtection="1">
      <alignment horizontal="right" vertical="center" indent="1"/>
      <protection locked="0"/>
    </xf>
    <xf numFmtId="193" fontId="103" fillId="0" borderId="38" xfId="1" applyNumberFormat="1" applyFont="1" applyBorder="1" applyAlignment="1" applyProtection="1">
      <alignment horizontal="right" vertical="center" indent="1"/>
      <protection locked="0"/>
    </xf>
    <xf numFmtId="0" fontId="103" fillId="2" borderId="0" xfId="1" applyFont="1" applyFill="1" applyAlignment="1" applyProtection="1">
      <alignment horizontal="left" vertical="center" indent="1"/>
      <protection locked="0"/>
    </xf>
    <xf numFmtId="0" fontId="103" fillId="0" borderId="0" xfId="1" applyFont="1" applyAlignment="1" applyProtection="1">
      <alignment horizontal="left" vertical="center" indent="1"/>
      <protection locked="0"/>
    </xf>
    <xf numFmtId="0" fontId="103" fillId="0" borderId="36" xfId="1" applyFont="1" applyBorder="1" applyAlignment="1">
      <alignment vertical="center" wrapText="1"/>
    </xf>
    <xf numFmtId="0" fontId="121" fillId="0" borderId="0" xfId="1" applyFont="1"/>
    <xf numFmtId="169" fontId="104" fillId="2" borderId="0" xfId="1" applyNumberFormat="1" applyFont="1" applyFill="1" applyAlignment="1" applyProtection="1">
      <alignment horizontal="right" indent="1"/>
      <protection locked="0"/>
    </xf>
    <xf numFmtId="193" fontId="103" fillId="0" borderId="49" xfId="1" applyNumberFormat="1" applyFont="1" applyBorder="1" applyAlignment="1" applyProtection="1">
      <alignment horizontal="right" vertical="center" indent="1"/>
      <protection locked="0"/>
    </xf>
    <xf numFmtId="193" fontId="103" fillId="0" borderId="81" xfId="1" applyNumberFormat="1" applyFont="1" applyBorder="1" applyAlignment="1" applyProtection="1">
      <alignment horizontal="right" vertical="center" indent="1"/>
      <protection locked="0"/>
    </xf>
    <xf numFmtId="193" fontId="103" fillId="0" borderId="113" xfId="1" applyNumberFormat="1" applyFont="1" applyBorder="1" applyAlignment="1" applyProtection="1">
      <alignment horizontal="right" vertical="center" indent="1"/>
      <protection locked="0"/>
    </xf>
    <xf numFmtId="193" fontId="103" fillId="0" borderId="56" xfId="1" applyNumberFormat="1" applyFont="1" applyBorder="1" applyAlignment="1" applyProtection="1">
      <alignment horizontal="right" vertical="center" indent="1"/>
      <protection locked="0"/>
    </xf>
    <xf numFmtId="193" fontId="103" fillId="0" borderId="114" xfId="1" applyNumberFormat="1" applyFont="1" applyBorder="1" applyAlignment="1" applyProtection="1">
      <alignment horizontal="right" vertical="center" indent="1"/>
      <protection locked="0"/>
    </xf>
    <xf numFmtId="0" fontId="103" fillId="0" borderId="36" xfId="1" applyFont="1" applyBorder="1" applyAlignment="1" applyProtection="1">
      <alignment horizontal="left" vertical="center" indent="1"/>
      <protection locked="0"/>
    </xf>
    <xf numFmtId="196" fontId="106" fillId="0" borderId="0" xfId="1" applyNumberFormat="1" applyFont="1" applyAlignment="1">
      <alignment horizontal="right" vertical="center" indent="1"/>
    </xf>
    <xf numFmtId="0" fontId="114" fillId="0" borderId="0" xfId="1" applyFont="1" applyAlignment="1">
      <alignment vertical="center" wrapText="1"/>
    </xf>
    <xf numFmtId="196" fontId="106" fillId="0" borderId="49" xfId="1" applyNumberFormat="1" applyFont="1" applyBorder="1" applyAlignment="1">
      <alignment horizontal="right" vertical="center" indent="1"/>
    </xf>
    <xf numFmtId="196" fontId="106" fillId="0" borderId="48" xfId="1" applyNumberFormat="1" applyFont="1" applyBorder="1" applyAlignment="1">
      <alignment horizontal="right" vertical="center" indent="1"/>
    </xf>
    <xf numFmtId="0" fontId="114" fillId="0" borderId="48" xfId="1" applyFont="1" applyBorder="1" applyAlignment="1">
      <alignment vertical="center" wrapText="1"/>
    </xf>
    <xf numFmtId="0" fontId="17" fillId="0" borderId="0" xfId="1" applyFont="1" applyAlignment="1" applyProtection="1">
      <alignment vertical="center" wrapText="1"/>
      <protection locked="0"/>
    </xf>
    <xf numFmtId="0" fontId="114" fillId="0" borderId="0" xfId="1" applyFont="1" applyAlignment="1" applyProtection="1">
      <alignment vertical="center"/>
      <protection locked="0"/>
    </xf>
    <xf numFmtId="0" fontId="114" fillId="0" borderId="0" xfId="1" applyFont="1" applyAlignment="1" applyProtection="1">
      <alignment vertical="center" wrapText="1"/>
      <protection locked="0"/>
    </xf>
    <xf numFmtId="0" fontId="17" fillId="0" borderId="0" xfId="1" applyFont="1" applyAlignment="1">
      <alignment vertical="justify" wrapText="1"/>
    </xf>
    <xf numFmtId="0" fontId="145" fillId="0" borderId="0" xfId="1" applyFont="1"/>
    <xf numFmtId="0" fontId="55" fillId="0" borderId="0" xfId="1" applyFont="1" applyAlignment="1">
      <alignment vertical="justify" wrapText="1"/>
    </xf>
    <xf numFmtId="0" fontId="55" fillId="0" borderId="0" xfId="1" applyFont="1"/>
    <xf numFmtId="0" fontId="146" fillId="0" borderId="0" xfId="1" applyFont="1"/>
    <xf numFmtId="0" fontId="145" fillId="0" borderId="0" xfId="1" applyFont="1" applyAlignment="1">
      <alignment vertical="center"/>
    </xf>
    <xf numFmtId="0" fontId="147" fillId="0" borderId="0" xfId="1" applyFont="1" applyAlignment="1" applyProtection="1">
      <alignment vertical="top"/>
      <protection locked="0"/>
    </xf>
    <xf numFmtId="0" fontId="108" fillId="0" borderId="0" xfId="1" applyFont="1" applyAlignment="1">
      <alignment vertical="center" wrapText="1"/>
    </xf>
    <xf numFmtId="0" fontId="148" fillId="0" borderId="0" xfId="1" applyFont="1" applyAlignment="1">
      <alignment vertical="center" wrapText="1"/>
    </xf>
    <xf numFmtId="0" fontId="103" fillId="4" borderId="115" xfId="1" applyFont="1" applyFill="1" applyBorder="1" applyAlignment="1">
      <alignment horizontal="center" vertical="center" wrapText="1"/>
    </xf>
    <xf numFmtId="0" fontId="68" fillId="0" borderId="65" xfId="1" applyFont="1" applyBorder="1" applyAlignment="1" applyProtection="1">
      <alignment vertical="center"/>
      <protection locked="0"/>
    </xf>
    <xf numFmtId="197" fontId="104" fillId="0" borderId="65" xfId="0" applyNumberFormat="1" applyFont="1" applyBorder="1" applyAlignment="1">
      <alignment horizontal="center" vertical="center"/>
    </xf>
    <xf numFmtId="0" fontId="77" fillId="0" borderId="64" xfId="1" applyFont="1" applyBorder="1" applyAlignment="1" applyProtection="1">
      <alignment horizontal="left" vertical="center" indent="1"/>
      <protection locked="0"/>
    </xf>
    <xf numFmtId="197" fontId="103" fillId="0" borderId="64" xfId="0" applyNumberFormat="1" applyFont="1" applyBorder="1" applyAlignment="1">
      <alignment horizontal="center" vertical="center"/>
    </xf>
    <xf numFmtId="0" fontId="77" fillId="0" borderId="64" xfId="1" applyFont="1" applyBorder="1" applyAlignment="1" applyProtection="1">
      <alignment horizontal="left" vertical="center" indent="2"/>
      <protection locked="0"/>
    </xf>
    <xf numFmtId="0" fontId="23" fillId="0" borderId="64" xfId="1" applyFont="1" applyBorder="1" applyAlignment="1" applyProtection="1">
      <alignment horizontal="left" vertical="center" indent="2"/>
      <protection locked="0"/>
    </xf>
    <xf numFmtId="0" fontId="23" fillId="0" borderId="64" xfId="1" applyFont="1" applyBorder="1" applyAlignment="1" applyProtection="1">
      <alignment horizontal="left" vertical="center" indent="1"/>
      <protection locked="0"/>
    </xf>
    <xf numFmtId="0" fontId="23" fillId="0" borderId="116" xfId="1" applyFont="1" applyBorder="1" applyAlignment="1" applyProtection="1">
      <alignment horizontal="left" vertical="center" indent="1"/>
      <protection locked="0"/>
    </xf>
    <xf numFmtId="197" fontId="103" fillId="0" borderId="116" xfId="0" applyNumberFormat="1" applyFont="1" applyBorder="1" applyAlignment="1">
      <alignment horizontal="center" vertical="center"/>
    </xf>
    <xf numFmtId="0" fontId="102" fillId="0" borderId="107" xfId="1" applyFont="1" applyBorder="1" applyAlignment="1">
      <alignment horizontal="right" vertical="center" wrapText="1"/>
    </xf>
    <xf numFmtId="0" fontId="102" fillId="0" borderId="108" xfId="1" applyFont="1" applyBorder="1" applyAlignment="1">
      <alignment horizontal="left" vertical="center" wrapText="1"/>
    </xf>
    <xf numFmtId="176" fontId="101" fillId="0" borderId="0" xfId="1" applyNumberFormat="1" applyFont="1" applyAlignment="1" applyProtection="1">
      <alignment horizontal="right" vertical="center" indent="1"/>
      <protection locked="0"/>
    </xf>
    <xf numFmtId="0" fontId="101" fillId="4" borderId="49" xfId="1" applyFont="1" applyFill="1" applyBorder="1" applyAlignment="1">
      <alignment horizontal="left" vertical="center" wrapText="1" indent="1"/>
    </xf>
    <xf numFmtId="198" fontId="101" fillId="2" borderId="49" xfId="1" applyNumberFormat="1" applyFont="1" applyFill="1" applyBorder="1" applyAlignment="1" applyProtection="1">
      <alignment horizontal="right" vertical="center" indent="1"/>
      <protection locked="0"/>
    </xf>
    <xf numFmtId="0" fontId="118" fillId="4" borderId="49" xfId="1" applyFont="1" applyFill="1" applyBorder="1" applyAlignment="1">
      <alignment horizontal="left" vertical="center" wrapText="1" indent="1"/>
    </xf>
    <xf numFmtId="0" fontId="101" fillId="0" borderId="49" xfId="1" applyFont="1" applyBorder="1" applyAlignment="1">
      <alignment horizontal="left" vertical="center" indent="2"/>
    </xf>
    <xf numFmtId="182" fontId="101" fillId="0" borderId="49" xfId="1" applyNumberFormat="1" applyFont="1" applyBorder="1" applyAlignment="1">
      <alignment horizontal="right" vertical="center" indent="1"/>
    </xf>
    <xf numFmtId="0" fontId="118" fillId="0" borderId="49" xfId="1" applyFont="1" applyBorder="1" applyAlignment="1">
      <alignment horizontal="left" vertical="center" indent="2"/>
    </xf>
    <xf numFmtId="0" fontId="101" fillId="0" borderId="49" xfId="1" applyFont="1" applyBorder="1" applyAlignment="1">
      <alignment horizontal="left" vertical="center" indent="3"/>
    </xf>
    <xf numFmtId="0" fontId="118" fillId="0" borderId="49" xfId="1" applyFont="1" applyBorder="1" applyAlignment="1">
      <alignment horizontal="left" vertical="center" indent="3"/>
    </xf>
    <xf numFmtId="0" fontId="102" fillId="0" borderId="49" xfId="1" applyFont="1" applyBorder="1" applyAlignment="1">
      <alignment horizontal="left" vertical="center" indent="3"/>
    </xf>
    <xf numFmtId="182" fontId="102" fillId="0" borderId="49" xfId="1" applyNumberFormat="1" applyFont="1" applyBorder="1" applyAlignment="1">
      <alignment horizontal="right" vertical="center" indent="1"/>
    </xf>
    <xf numFmtId="198" fontId="102" fillId="2" borderId="49" xfId="1" applyNumberFormat="1" applyFont="1" applyFill="1" applyBorder="1" applyAlignment="1" applyProtection="1">
      <alignment horizontal="right" vertical="center" indent="1"/>
      <protection locked="0"/>
    </xf>
    <xf numFmtId="0" fontId="114" fillId="0" borderId="49" xfId="1" applyFont="1" applyBorder="1" applyAlignment="1">
      <alignment horizontal="left" vertical="center" indent="3"/>
    </xf>
    <xf numFmtId="0" fontId="102" fillId="0" borderId="0" xfId="1" applyFont="1" applyAlignment="1">
      <alignment horizontal="left" vertical="center" indent="3"/>
    </xf>
    <xf numFmtId="182" fontId="102" fillId="0" borderId="0" xfId="1" applyNumberFormat="1" applyFont="1" applyAlignment="1">
      <alignment horizontal="right" vertical="center" indent="1"/>
    </xf>
    <xf numFmtId="198" fontId="102" fillId="2" borderId="0" xfId="1" applyNumberFormat="1" applyFont="1" applyFill="1" applyAlignment="1" applyProtection="1">
      <alignment horizontal="right" vertical="center" indent="1"/>
      <protection locked="0"/>
    </xf>
    <xf numFmtId="0" fontId="114" fillId="0" borderId="0" xfId="1" applyFont="1" applyAlignment="1">
      <alignment horizontal="left" vertical="center" indent="3"/>
    </xf>
    <xf numFmtId="0" fontId="101" fillId="0" borderId="49" xfId="1" applyFont="1" applyBorder="1" applyAlignment="1">
      <alignment horizontal="left" vertical="center" indent="1"/>
    </xf>
    <xf numFmtId="0" fontId="118" fillId="0" borderId="49" xfId="1" applyFont="1" applyBorder="1" applyAlignment="1">
      <alignment horizontal="left" vertical="center" indent="1"/>
    </xf>
    <xf numFmtId="0" fontId="102" fillId="0" borderId="117" xfId="1" applyFont="1" applyBorder="1" applyAlignment="1">
      <alignment horizontal="left" vertical="center" indent="1"/>
    </xf>
    <xf numFmtId="0" fontId="45" fillId="0" borderId="0" xfId="1" applyFont="1" applyAlignment="1" applyProtection="1">
      <alignment horizontal="left" vertical="center"/>
      <protection locked="0"/>
    </xf>
    <xf numFmtId="0" fontId="36" fillId="2" borderId="0" xfId="1" applyFont="1" applyFill="1" applyAlignment="1">
      <alignment horizontal="right" vertical="center"/>
    </xf>
    <xf numFmtId="0" fontId="22" fillId="2" borderId="0" xfId="1" applyFont="1" applyFill="1" applyAlignment="1" applyProtection="1">
      <alignment horizontal="left" vertical="top"/>
      <protection locked="0"/>
    </xf>
    <xf numFmtId="0" fontId="104" fillId="0" borderId="0" xfId="0" applyFont="1" applyAlignment="1">
      <alignment vertical="center"/>
    </xf>
    <xf numFmtId="168" fontId="104" fillId="0" borderId="0" xfId="2" applyNumberFormat="1" applyFont="1" applyAlignment="1" applyProtection="1">
      <alignment horizontal="center" vertical="center"/>
      <protection locked="0"/>
    </xf>
    <xf numFmtId="0" fontId="118" fillId="0" borderId="0" xfId="0" applyFont="1" applyAlignment="1">
      <alignment horizontal="left" vertical="center" indent="1"/>
    </xf>
    <xf numFmtId="168" fontId="46" fillId="0" borderId="0" xfId="2" applyNumberFormat="1" applyFont="1" applyAlignment="1" applyProtection="1">
      <alignment horizontal="right" vertical="center"/>
      <protection locked="0"/>
    </xf>
    <xf numFmtId="0" fontId="103" fillId="0" borderId="47" xfId="0" applyFont="1" applyBorder="1" applyAlignment="1">
      <alignment horizontal="left" vertical="center" wrapText="1" indent="1"/>
    </xf>
    <xf numFmtId="168" fontId="104" fillId="0" borderId="47" xfId="2" applyNumberFormat="1" applyFont="1" applyBorder="1" applyAlignment="1" applyProtection="1">
      <alignment horizontal="center" vertical="center"/>
      <protection locked="0"/>
    </xf>
    <xf numFmtId="0" fontId="114" fillId="0" borderId="47" xfId="0" applyFont="1" applyBorder="1" applyAlignment="1">
      <alignment horizontal="left" vertical="center" wrapText="1" indent="2"/>
    </xf>
    <xf numFmtId="0" fontId="103" fillId="0" borderId="47" xfId="0" applyFont="1" applyBorder="1" applyAlignment="1">
      <alignment horizontal="left" vertical="center" indent="1"/>
    </xf>
    <xf numFmtId="0" fontId="114" fillId="0" borderId="47" xfId="0" applyFont="1" applyBorder="1" applyAlignment="1">
      <alignment horizontal="left" vertical="center" indent="2"/>
    </xf>
    <xf numFmtId="0" fontId="103" fillId="0" borderId="0" xfId="0" applyFont="1" applyAlignment="1">
      <alignment horizontal="left" vertical="center" indent="1"/>
    </xf>
    <xf numFmtId="0" fontId="114" fillId="0" borderId="0" xfId="0" applyFont="1" applyAlignment="1">
      <alignment horizontal="left" vertical="center" indent="2"/>
    </xf>
    <xf numFmtId="0" fontId="103" fillId="0" borderId="0" xfId="1" applyFont="1" applyAlignment="1" applyProtection="1">
      <alignment vertical="center"/>
      <protection locked="0"/>
    </xf>
    <xf numFmtId="0" fontId="101" fillId="0" borderId="0" xfId="1" applyFont="1" applyAlignment="1">
      <alignment horizontal="left" vertical="center"/>
    </xf>
    <xf numFmtId="171" fontId="101" fillId="0" borderId="0" xfId="32" applyNumberFormat="1" applyFont="1" applyAlignment="1" applyProtection="1">
      <alignment horizontal="right" vertical="center" indent="1"/>
      <protection locked="0"/>
    </xf>
    <xf numFmtId="168" fontId="101" fillId="0" borderId="0" xfId="32" applyNumberFormat="1" applyFont="1" applyAlignment="1" applyProtection="1">
      <alignment horizontal="right" vertical="center" indent="1"/>
      <protection locked="0"/>
    </xf>
    <xf numFmtId="171" fontId="102" fillId="0" borderId="49" xfId="32" applyNumberFormat="1" applyFont="1" applyBorder="1" applyAlignment="1" applyProtection="1">
      <alignment horizontal="right" vertical="center" indent="1"/>
      <protection locked="0"/>
    </xf>
    <xf numFmtId="168" fontId="102" fillId="0" borderId="49" xfId="32" applyNumberFormat="1" applyFont="1" applyBorder="1" applyAlignment="1" applyProtection="1">
      <alignment horizontal="right" vertical="center" indent="1"/>
      <protection locked="0"/>
    </xf>
    <xf numFmtId="171" fontId="102" fillId="0" borderId="0" xfId="32" applyNumberFormat="1" applyFont="1" applyAlignment="1" applyProtection="1">
      <alignment horizontal="right" vertical="center" indent="1"/>
      <protection locked="0"/>
    </xf>
    <xf numFmtId="168" fontId="102" fillId="0" borderId="0" xfId="32" applyNumberFormat="1" applyFont="1" applyAlignment="1" applyProtection="1">
      <alignment horizontal="right" vertical="center" indent="1"/>
      <protection locked="0"/>
    </xf>
    <xf numFmtId="0" fontId="36" fillId="0" borderId="0" xfId="32" applyFont="1" applyAlignment="1">
      <alignment vertical="center"/>
    </xf>
    <xf numFmtId="168" fontId="67" fillId="0" borderId="0" xfId="32" applyNumberFormat="1" applyFont="1" applyAlignment="1" applyProtection="1">
      <alignment horizontal="right" vertical="center"/>
      <protection locked="0"/>
    </xf>
    <xf numFmtId="0" fontId="83" fillId="0" borderId="0" xfId="1" applyFont="1" applyAlignment="1" applyProtection="1">
      <alignment vertical="center"/>
      <protection locked="0"/>
    </xf>
    <xf numFmtId="0" fontId="6" fillId="0" borderId="0" xfId="1" applyFont="1" applyProtection="1">
      <protection locked="0"/>
    </xf>
    <xf numFmtId="0" fontId="83" fillId="0" borderId="0" xfId="1" applyFont="1" applyAlignment="1" applyProtection="1">
      <alignment vertical="justify"/>
      <protection locked="0"/>
    </xf>
    <xf numFmtId="0" fontId="103" fillId="4" borderId="0" xfId="1" applyFont="1" applyFill="1" applyProtection="1">
      <protection locked="0"/>
    </xf>
    <xf numFmtId="0" fontId="116" fillId="3" borderId="36" xfId="1" applyFont="1" applyFill="1" applyBorder="1" applyAlignment="1" applyProtection="1">
      <alignment horizontal="center" vertical="center" wrapText="1"/>
      <protection locked="0"/>
    </xf>
    <xf numFmtId="0" fontId="116" fillId="3" borderId="38" xfId="1" applyFont="1" applyFill="1" applyBorder="1" applyAlignment="1" applyProtection="1">
      <alignment horizontal="center" vertical="center" wrapText="1"/>
      <protection locked="0"/>
    </xf>
    <xf numFmtId="0" fontId="6" fillId="4" borderId="0" xfId="1" applyFont="1" applyFill="1" applyProtection="1">
      <protection locked="0"/>
    </xf>
    <xf numFmtId="0" fontId="103" fillId="4" borderId="0" xfId="1" applyFont="1" applyFill="1" applyAlignment="1" applyProtection="1">
      <alignment horizontal="center" vertical="center" wrapText="1"/>
      <protection locked="0"/>
    </xf>
    <xf numFmtId="49" fontId="106" fillId="4" borderId="46" xfId="1" applyNumberFormat="1" applyFont="1" applyFill="1" applyBorder="1" applyAlignment="1" applyProtection="1">
      <alignment horizontal="center" wrapText="1"/>
      <protection locked="0"/>
    </xf>
    <xf numFmtId="169" fontId="44" fillId="0" borderId="0" xfId="2" applyNumberFormat="1" applyFont="1" applyAlignment="1">
      <alignment horizontal="right" vertical="center"/>
    </xf>
    <xf numFmtId="0" fontId="106" fillId="4" borderId="47" xfId="1" applyFont="1" applyFill="1" applyBorder="1" applyAlignment="1" applyProtection="1">
      <alignment horizontal="center" wrapText="1"/>
      <protection locked="0"/>
    </xf>
    <xf numFmtId="169" fontId="20" fillId="0" borderId="0" xfId="2" applyNumberFormat="1" applyFont="1" applyAlignment="1" applyProtection="1">
      <alignment horizontal="right" vertical="center"/>
      <protection locked="0"/>
    </xf>
    <xf numFmtId="165" fontId="20" fillId="0" borderId="0" xfId="2" applyNumberFormat="1" applyFont="1" applyAlignment="1" applyProtection="1">
      <alignment horizontal="right" vertical="center"/>
      <protection locked="0"/>
    </xf>
    <xf numFmtId="0" fontId="29" fillId="0" borderId="0" xfId="1" applyFont="1" applyProtection="1">
      <protection locked="0"/>
    </xf>
    <xf numFmtId="168" fontId="20" fillId="0" borderId="0" xfId="2" applyNumberFormat="1" applyFont="1" applyAlignment="1">
      <alignment horizontal="right" vertical="center"/>
    </xf>
    <xf numFmtId="0" fontId="106" fillId="0" borderId="53" xfId="1" applyFont="1" applyBorder="1" applyAlignment="1" applyProtection="1">
      <alignment horizontal="center" wrapText="1"/>
      <protection locked="0"/>
    </xf>
    <xf numFmtId="176" fontId="44" fillId="0" borderId="0" xfId="0" applyNumberFormat="1" applyFont="1" applyAlignment="1">
      <alignment horizontal="right"/>
    </xf>
    <xf numFmtId="176" fontId="20" fillId="0" borderId="0" xfId="2" applyNumberFormat="1" applyFont="1" applyAlignment="1" applyProtection="1">
      <alignment vertical="center"/>
      <protection locked="0"/>
    </xf>
    <xf numFmtId="176" fontId="20" fillId="0" borderId="0" xfId="2" applyNumberFormat="1" applyFont="1" applyAlignment="1" applyProtection="1">
      <alignment horizontal="right" vertical="center"/>
      <protection locked="0"/>
    </xf>
    <xf numFmtId="176" fontId="128" fillId="0" borderId="0" xfId="2" applyNumberFormat="1" applyFont="1" applyAlignment="1" applyProtection="1">
      <alignment horizontal="right" vertical="center"/>
      <protection locked="0"/>
    </xf>
    <xf numFmtId="0" fontId="109" fillId="0" borderId="53" xfId="1" applyFont="1" applyBorder="1" applyAlignment="1" applyProtection="1">
      <alignment horizontal="center" wrapText="1"/>
      <protection locked="0"/>
    </xf>
    <xf numFmtId="176" fontId="123" fillId="0" borderId="0" xfId="2" applyNumberFormat="1" applyFont="1" applyAlignment="1" applyProtection="1">
      <alignment horizontal="right" vertical="center"/>
      <protection locked="0"/>
    </xf>
    <xf numFmtId="0" fontId="103" fillId="0" borderId="0" xfId="0" applyFont="1" applyAlignment="1">
      <alignment horizontal="left" wrapText="1"/>
    </xf>
    <xf numFmtId="0" fontId="6" fillId="0" borderId="0" xfId="1" applyFont="1" applyAlignment="1" applyProtection="1">
      <alignment horizontal="left"/>
      <protection locked="0"/>
    </xf>
    <xf numFmtId="0" fontId="16" fillId="2" borderId="0" xfId="1" applyFont="1" applyFill="1" applyAlignment="1" applyProtection="1">
      <alignment horizontal="center" vertical="top" wrapText="1"/>
      <protection locked="0"/>
    </xf>
    <xf numFmtId="0" fontId="84" fillId="2" borderId="0" xfId="1" applyFont="1" applyFill="1" applyAlignment="1" applyProtection="1">
      <alignment horizontal="left" vertical="top" wrapText="1"/>
      <protection locked="0"/>
    </xf>
    <xf numFmtId="168" fontId="106" fillId="0" borderId="0" xfId="32" applyNumberFormat="1" applyFont="1" applyAlignment="1" applyProtection="1">
      <alignment horizontal="right" vertical="center" indent="2"/>
      <protection locked="0"/>
    </xf>
    <xf numFmtId="182" fontId="106" fillId="0" borderId="49" xfId="1" applyNumberFormat="1" applyFont="1" applyBorder="1" applyAlignment="1">
      <alignment horizontal="right" vertical="center" wrapText="1" indent="2"/>
    </xf>
    <xf numFmtId="0" fontId="114" fillId="0" borderId="0" xfId="32" applyFont="1" applyAlignment="1">
      <alignment vertical="center"/>
    </xf>
    <xf numFmtId="0" fontId="104" fillId="4" borderId="36" xfId="1" applyFont="1" applyFill="1" applyBorder="1" applyAlignment="1">
      <alignment horizontal="center" vertical="center" wrapText="1"/>
    </xf>
    <xf numFmtId="0" fontId="104" fillId="4" borderId="0" xfId="1" applyFont="1" applyFill="1"/>
    <xf numFmtId="0" fontId="101" fillId="4" borderId="65" xfId="32" applyFont="1" applyFill="1" applyBorder="1" applyAlignment="1">
      <alignment horizontal="left" vertical="center" wrapText="1"/>
    </xf>
    <xf numFmtId="168" fontId="101" fillId="0" borderId="65" xfId="7" applyNumberFormat="1" applyFont="1" applyBorder="1" applyAlignment="1" applyProtection="1">
      <alignment horizontal="right" vertical="center" wrapText="1"/>
    </xf>
    <xf numFmtId="0" fontId="102" fillId="4" borderId="64" xfId="32" applyFont="1" applyFill="1" applyBorder="1" applyAlignment="1">
      <alignment horizontal="left" vertical="center" wrapText="1" indent="1"/>
    </xf>
    <xf numFmtId="168" fontId="102" fillId="0" borderId="64" xfId="7" applyNumberFormat="1" applyFont="1" applyBorder="1" applyAlignment="1" applyProtection="1">
      <alignment horizontal="right" vertical="center" wrapText="1"/>
    </xf>
    <xf numFmtId="0" fontId="102" fillId="0" borderId="64" xfId="32" applyFont="1" applyBorder="1" applyAlignment="1">
      <alignment horizontal="left" vertical="center" wrapText="1" indent="1"/>
    </xf>
    <xf numFmtId="0" fontId="102" fillId="0" borderId="116" xfId="32" applyFont="1" applyBorder="1" applyAlignment="1">
      <alignment horizontal="left" vertical="center" wrapText="1" indent="1"/>
    </xf>
    <xf numFmtId="168" fontId="102" fillId="0" borderId="116" xfId="7" applyNumberFormat="1" applyFont="1" applyBorder="1" applyAlignment="1" applyProtection="1">
      <alignment horizontal="right" vertical="center" wrapText="1"/>
    </xf>
    <xf numFmtId="0" fontId="83" fillId="0" borderId="0" xfId="32" applyFont="1" applyAlignment="1">
      <alignment vertical="center"/>
    </xf>
    <xf numFmtId="0" fontId="53" fillId="0" borderId="0" xfId="32" applyFont="1" applyAlignment="1">
      <alignment vertical="center"/>
    </xf>
    <xf numFmtId="168" fontId="26" fillId="4" borderId="0" xfId="32" applyNumberFormat="1" applyFont="1" applyFill="1" applyAlignment="1">
      <alignment horizontal="center" vertical="center"/>
    </xf>
    <xf numFmtId="0" fontId="50" fillId="0" borderId="0" xfId="32" applyFont="1"/>
    <xf numFmtId="0" fontId="8" fillId="0" borderId="0" xfId="32" applyFont="1"/>
    <xf numFmtId="0" fontId="102" fillId="4" borderId="115" xfId="32" applyFont="1" applyFill="1" applyBorder="1" applyAlignment="1">
      <alignment horizontal="center" vertical="center" wrapText="1"/>
    </xf>
    <xf numFmtId="0" fontId="50" fillId="0" borderId="0" xfId="32" applyFont="1" applyAlignment="1">
      <alignment horizontal="center" vertical="center" wrapText="1"/>
    </xf>
    <xf numFmtId="0" fontId="102" fillId="0" borderId="0" xfId="32" applyFont="1" applyAlignment="1">
      <alignment vertical="center" wrapText="1"/>
    </xf>
    <xf numFmtId="167" fontId="101" fillId="0" borderId="65" xfId="32" applyNumberFormat="1" applyFont="1" applyBorder="1" applyAlignment="1">
      <alignment horizontal="left" vertical="center" wrapText="1"/>
    </xf>
    <xf numFmtId="167" fontId="101" fillId="0" borderId="65" xfId="32" applyNumberFormat="1" applyFont="1" applyBorder="1" applyAlignment="1">
      <alignment horizontal="right" vertical="center" wrapText="1" indent="2"/>
    </xf>
    <xf numFmtId="167" fontId="101" fillId="0" borderId="65" xfId="32" applyNumberFormat="1" applyFont="1" applyBorder="1" applyAlignment="1">
      <alignment horizontal="right" vertical="center" wrapText="1" indent="3"/>
    </xf>
    <xf numFmtId="167" fontId="102" fillId="0" borderId="64" xfId="32" applyNumberFormat="1" applyFont="1" applyBorder="1" applyAlignment="1">
      <alignment horizontal="left" vertical="center" wrapText="1" indent="1"/>
    </xf>
    <xf numFmtId="167" fontId="102" fillId="0" borderId="64" xfId="32" applyNumberFormat="1" applyFont="1" applyBorder="1" applyAlignment="1">
      <alignment horizontal="right" vertical="center" wrapText="1" indent="2"/>
    </xf>
    <xf numFmtId="167" fontId="102" fillId="0" borderId="64" xfId="32" applyNumberFormat="1" applyFont="1" applyBorder="1" applyAlignment="1">
      <alignment horizontal="right" vertical="center" wrapText="1" indent="3"/>
    </xf>
    <xf numFmtId="167" fontId="102" fillId="0" borderId="64" xfId="32" applyNumberFormat="1" applyFont="1" applyBorder="1" applyAlignment="1">
      <alignment horizontal="left" vertical="center" wrapText="1" indent="2"/>
    </xf>
    <xf numFmtId="167" fontId="86" fillId="0" borderId="0" xfId="32" applyNumberFormat="1" applyFont="1" applyAlignment="1">
      <alignment horizontal="right" vertical="center"/>
    </xf>
    <xf numFmtId="167" fontId="102" fillId="0" borderId="116" xfId="32" applyNumberFormat="1" applyFont="1" applyBorder="1" applyAlignment="1">
      <alignment horizontal="left" vertical="center" wrapText="1" indent="1"/>
    </xf>
    <xf numFmtId="167" fontId="102" fillId="0" borderId="116" xfId="32" applyNumberFormat="1" applyFont="1" applyBorder="1" applyAlignment="1">
      <alignment horizontal="right" vertical="center" wrapText="1" indent="2"/>
    </xf>
    <xf numFmtId="167" fontId="102" fillId="0" borderId="116" xfId="32" applyNumberFormat="1" applyFont="1" applyBorder="1" applyAlignment="1">
      <alignment horizontal="right" vertical="center" wrapText="1" indent="3"/>
    </xf>
    <xf numFmtId="0" fontId="113" fillId="0" borderId="0" xfId="32" applyFont="1" applyAlignment="1">
      <alignment vertical="center" wrapText="1"/>
    </xf>
    <xf numFmtId="0" fontId="149" fillId="0" borderId="0" xfId="0" applyFont="1"/>
    <xf numFmtId="0" fontId="11" fillId="4" borderId="0" xfId="1" applyFont="1" applyFill="1" applyAlignment="1">
      <alignment horizontal="center" vertical="center"/>
    </xf>
    <xf numFmtId="0" fontId="7" fillId="0" borderId="46" xfId="1" quotePrefix="1" applyFont="1" applyBorder="1" applyAlignment="1">
      <alignment horizontal="right" vertical="center" wrapText="1"/>
    </xf>
    <xf numFmtId="179" fontId="7" fillId="0" borderId="46" xfId="1" applyNumberFormat="1" applyFont="1" applyBorder="1" applyAlignment="1" applyProtection="1">
      <alignment horizontal="right" vertical="center" wrapText="1"/>
      <protection locked="0"/>
    </xf>
    <xf numFmtId="167" fontId="7" fillId="0" borderId="46" xfId="16" applyNumberFormat="1" applyFont="1" applyBorder="1" applyAlignment="1" applyProtection="1">
      <alignment vertical="center"/>
      <protection locked="0"/>
    </xf>
    <xf numFmtId="0" fontId="7" fillId="0" borderId="47" xfId="1" quotePrefix="1" applyFont="1" applyBorder="1" applyAlignment="1">
      <alignment horizontal="right" vertical="center" wrapText="1"/>
    </xf>
    <xf numFmtId="179" fontId="7" fillId="0" borderId="47" xfId="1" applyNumberFormat="1" applyFont="1" applyBorder="1" applyAlignment="1" applyProtection="1">
      <alignment horizontal="right" vertical="center" wrapText="1"/>
      <protection locked="0"/>
    </xf>
    <xf numFmtId="167" fontId="7" fillId="0" borderId="47" xfId="16" applyNumberFormat="1" applyFont="1" applyBorder="1" applyAlignment="1" applyProtection="1">
      <alignment vertical="center"/>
      <protection locked="0"/>
    </xf>
    <xf numFmtId="179" fontId="7" fillId="0" borderId="47" xfId="16" applyNumberFormat="1" applyFont="1" applyBorder="1" applyAlignment="1" applyProtection="1">
      <alignment vertical="center"/>
      <protection locked="0"/>
    </xf>
    <xf numFmtId="0" fontId="7" fillId="0" borderId="47" xfId="1" applyFont="1" applyBorder="1" applyAlignment="1">
      <alignment horizontal="right" vertical="center" wrapText="1"/>
    </xf>
    <xf numFmtId="0" fontId="7" fillId="0" borderId="47" xfId="1" quotePrefix="1" applyFont="1" applyBorder="1" applyAlignment="1">
      <alignment horizontal="left" vertical="center" wrapText="1"/>
    </xf>
    <xf numFmtId="0" fontId="85" fillId="0" borderId="0" xfId="1" applyFont="1" applyAlignment="1">
      <alignment horizontal="left" vertical="center" wrapText="1"/>
    </xf>
    <xf numFmtId="179" fontId="26" fillId="0" borderId="0" xfId="16" applyNumberFormat="1" applyFont="1" applyAlignment="1" applyProtection="1">
      <alignment vertical="center"/>
      <protection locked="0"/>
    </xf>
    <xf numFmtId="167" fontId="26" fillId="0" borderId="0" xfId="16" applyNumberFormat="1" applyFont="1" applyAlignment="1" applyProtection="1">
      <alignment vertical="center"/>
      <protection locked="0"/>
    </xf>
    <xf numFmtId="179" fontId="26" fillId="0" borderId="0" xfId="1" applyNumberFormat="1" applyFont="1" applyAlignment="1" applyProtection="1">
      <alignment horizontal="right" vertical="center" wrapText="1"/>
      <protection locked="0"/>
    </xf>
    <xf numFmtId="0" fontId="114" fillId="0" borderId="97" xfId="1" applyFont="1" applyBorder="1" applyAlignment="1">
      <alignment vertical="center" wrapText="1"/>
    </xf>
    <xf numFmtId="2" fontId="102" fillId="0" borderId="48" xfId="1" applyNumberFormat="1" applyFont="1" applyBorder="1" applyAlignment="1">
      <alignment vertical="center"/>
    </xf>
    <xf numFmtId="2" fontId="102" fillId="0" borderId="48" xfId="1" applyNumberFormat="1" applyFont="1" applyBorder="1" applyAlignment="1">
      <alignment horizontal="left" vertical="center" indent="4"/>
    </xf>
    <xf numFmtId="176" fontId="103" fillId="0" borderId="48" xfId="1" applyNumberFormat="1" applyFont="1" applyBorder="1" applyAlignment="1">
      <alignment horizontal="center" vertical="center"/>
    </xf>
    <xf numFmtId="199" fontId="7" fillId="0" borderId="48" xfId="3" applyNumberFormat="1" applyFont="1" applyBorder="1" applyAlignment="1">
      <alignment horizontal="left" vertical="center" indent="3"/>
    </xf>
    <xf numFmtId="2" fontId="102" fillId="0" borderId="49" xfId="1" applyNumberFormat="1" applyFont="1" applyBorder="1" applyAlignment="1">
      <alignment vertical="center"/>
    </xf>
    <xf numFmtId="2" fontId="102" fillId="0" borderId="49" xfId="1" applyNumberFormat="1" applyFont="1" applyBorder="1" applyAlignment="1">
      <alignment horizontal="left" vertical="center" indent="4"/>
    </xf>
    <xf numFmtId="176" fontId="102" fillId="0" borderId="49" xfId="1" applyNumberFormat="1" applyFont="1" applyBorder="1" applyAlignment="1">
      <alignment horizontal="center" vertical="center"/>
    </xf>
    <xf numFmtId="199" fontId="7" fillId="0" borderId="49" xfId="3" applyNumberFormat="1" applyFont="1" applyBorder="1" applyAlignment="1">
      <alignment horizontal="left" vertical="center" indent="3"/>
    </xf>
    <xf numFmtId="2" fontId="102" fillId="0" borderId="0" xfId="1" applyNumberFormat="1" applyFont="1" applyAlignment="1">
      <alignment vertical="center"/>
    </xf>
    <xf numFmtId="2" fontId="102" fillId="0" borderId="0" xfId="1" applyNumberFormat="1" applyFont="1" applyAlignment="1">
      <alignment horizontal="left" vertical="center" indent="4"/>
    </xf>
    <xf numFmtId="176" fontId="102" fillId="0" borderId="118" xfId="1" applyNumberFormat="1" applyFont="1" applyBorder="1" applyAlignment="1">
      <alignment horizontal="center" vertical="center"/>
    </xf>
    <xf numFmtId="199" fontId="7" fillId="0" borderId="119" xfId="3" applyNumberFormat="1" applyFont="1" applyBorder="1" applyAlignment="1">
      <alignment horizontal="left" vertical="center" indent="3"/>
    </xf>
    <xf numFmtId="199" fontId="106" fillId="0" borderId="0" xfId="1" applyNumberFormat="1" applyFont="1" applyAlignment="1">
      <alignment horizontal="left" vertical="center" indent="3"/>
    </xf>
    <xf numFmtId="2" fontId="102" fillId="0" borderId="56" xfId="1" applyNumberFormat="1" applyFont="1" applyBorder="1" applyAlignment="1">
      <alignment vertical="center"/>
    </xf>
    <xf numFmtId="2" fontId="102" fillId="0" borderId="56" xfId="1" applyNumberFormat="1" applyFont="1" applyBorder="1" applyAlignment="1">
      <alignment horizontal="left" vertical="center"/>
    </xf>
    <xf numFmtId="176" fontId="102" fillId="0" borderId="56" xfId="1" applyNumberFormat="1" applyFont="1" applyBorder="1" applyAlignment="1">
      <alignment horizontal="center" vertical="center"/>
    </xf>
    <xf numFmtId="199" fontId="7" fillId="0" borderId="56" xfId="3" applyNumberFormat="1" applyFont="1" applyBorder="1" applyAlignment="1">
      <alignment horizontal="left" vertical="center" indent="3"/>
    </xf>
    <xf numFmtId="2" fontId="101" fillId="0" borderId="56" xfId="1" applyNumberFormat="1" applyFont="1" applyBorder="1" applyAlignment="1">
      <alignment horizontal="center" vertical="center"/>
    </xf>
    <xf numFmtId="2" fontId="102" fillId="0" borderId="49" xfId="1" applyNumberFormat="1" applyFont="1" applyBorder="1" applyAlignment="1">
      <alignment horizontal="left" vertical="center"/>
    </xf>
    <xf numFmtId="2" fontId="101" fillId="0" borderId="49" xfId="1" applyNumberFormat="1" applyFont="1" applyBorder="1" applyAlignment="1">
      <alignment horizontal="center" vertical="center"/>
    </xf>
    <xf numFmtId="176" fontId="101" fillId="0" borderId="0" xfId="1" applyNumberFormat="1" applyFont="1" applyAlignment="1">
      <alignment horizontal="center" vertical="center"/>
    </xf>
    <xf numFmtId="199" fontId="26" fillId="0" borderId="0" xfId="3" applyNumberFormat="1" applyFont="1" applyAlignment="1">
      <alignment horizontal="left" vertical="center" indent="3"/>
    </xf>
    <xf numFmtId="0" fontId="17" fillId="0" borderId="0" xfId="1" applyFont="1" applyAlignment="1">
      <alignment horizontal="left"/>
    </xf>
    <xf numFmtId="0" fontId="101" fillId="0" borderId="48" xfId="1" applyFont="1" applyBorder="1" applyAlignment="1">
      <alignment vertical="center" wrapText="1"/>
    </xf>
    <xf numFmtId="1" fontId="102" fillId="0" borderId="48" xfId="1" applyNumberFormat="1" applyFont="1" applyBorder="1" applyAlignment="1">
      <alignment horizontal="right" vertical="center" indent="1"/>
    </xf>
    <xf numFmtId="0" fontId="118" fillId="0" borderId="48" xfId="7" applyNumberFormat="1" applyFont="1" applyBorder="1" applyAlignment="1" applyProtection="1">
      <alignment horizontal="left" vertical="center" wrapText="1"/>
    </xf>
    <xf numFmtId="0" fontId="21" fillId="0" borderId="0" xfId="7" applyNumberFormat="1" applyFont="1" applyBorder="1" applyAlignment="1" applyProtection="1">
      <alignment vertical="center" wrapText="1"/>
    </xf>
    <xf numFmtId="0" fontId="21" fillId="0" borderId="0" xfId="7" applyNumberFormat="1" applyFont="1" applyBorder="1" applyAlignment="1" applyProtection="1">
      <alignment vertical="center" wrapText="1"/>
      <protection locked="0"/>
    </xf>
    <xf numFmtId="0" fontId="20" fillId="0" borderId="0" xfId="7" applyNumberFormat="1" applyFont="1" applyBorder="1" applyAlignment="1" applyProtection="1">
      <alignment vertical="center" wrapText="1"/>
      <protection locked="0"/>
    </xf>
    <xf numFmtId="0" fontId="114" fillId="0" borderId="0" xfId="1" applyFont="1"/>
    <xf numFmtId="0" fontId="4" fillId="4" borderId="0" xfId="0" applyFont="1" applyFill="1"/>
    <xf numFmtId="167" fontId="106" fillId="0" borderId="25" xfId="0" applyNumberFormat="1" applyFont="1" applyBorder="1" applyAlignment="1">
      <alignment horizontal="center" vertical="center"/>
    </xf>
    <xf numFmtId="167" fontId="106" fillId="0" borderId="27" xfId="0" applyNumberFormat="1" applyFont="1" applyBorder="1" applyAlignment="1">
      <alignment horizontal="center" vertical="center"/>
    </xf>
    <xf numFmtId="167" fontId="106" fillId="4" borderId="27" xfId="0" applyNumberFormat="1" applyFont="1" applyFill="1" applyBorder="1" applyAlignment="1">
      <alignment horizontal="center" vertical="center"/>
    </xf>
    <xf numFmtId="0" fontId="103" fillId="0" borderId="0" xfId="1" applyFont="1" applyAlignment="1">
      <alignment horizontal="center" vertical="center"/>
    </xf>
    <xf numFmtId="167" fontId="103" fillId="0" borderId="0" xfId="0" applyNumberFormat="1" applyFont="1" applyAlignment="1">
      <alignment horizontal="center" vertical="center"/>
    </xf>
    <xf numFmtId="0" fontId="72" fillId="0" borderId="0" xfId="2" applyFont="1"/>
    <xf numFmtId="0" fontId="9" fillId="4" borderId="0" xfId="2" applyFont="1" applyFill="1" applyAlignment="1">
      <alignment horizontal="center" vertical="center"/>
    </xf>
    <xf numFmtId="0" fontId="11" fillId="4" borderId="0" xfId="2" applyFont="1" applyFill="1" applyAlignment="1">
      <alignment horizontal="center" vertical="center"/>
    </xf>
    <xf numFmtId="0" fontId="11" fillId="0" borderId="46" xfId="2" applyFont="1" applyBorder="1" applyAlignment="1">
      <alignment vertical="center"/>
    </xf>
    <xf numFmtId="0" fontId="11" fillId="0" borderId="47" xfId="2" applyFont="1" applyBorder="1" applyAlignment="1">
      <alignment horizontal="right" indent="2"/>
    </xf>
    <xf numFmtId="0" fontId="9" fillId="0" borderId="46" xfId="2" applyFont="1" applyBorder="1" applyAlignment="1">
      <alignment horizontal="left" indent="1"/>
    </xf>
    <xf numFmtId="0" fontId="9" fillId="0" borderId="47" xfId="2" applyFont="1" applyBorder="1" applyAlignment="1">
      <alignment horizontal="right" indent="2"/>
    </xf>
    <xf numFmtId="0" fontId="9" fillId="0" borderId="47" xfId="2" applyFont="1" applyBorder="1" applyAlignment="1">
      <alignment horizontal="left" indent="2"/>
    </xf>
    <xf numFmtId="0" fontId="9" fillId="0" borderId="47" xfId="2" applyFont="1" applyBorder="1" applyAlignment="1">
      <alignment horizontal="left" indent="1"/>
    </xf>
    <xf numFmtId="0" fontId="9" fillId="0" borderId="53" xfId="2" applyFont="1" applyBorder="1" applyAlignment="1">
      <alignment horizontal="left" indent="1"/>
    </xf>
    <xf numFmtId="191" fontId="106" fillId="0" borderId="0" xfId="1" applyNumberFormat="1" applyFont="1" applyAlignment="1">
      <alignment horizontal="right" vertical="center" indent="1"/>
    </xf>
    <xf numFmtId="191" fontId="106" fillId="0" borderId="49" xfId="1" applyNumberFormat="1" applyFont="1" applyBorder="1" applyAlignment="1">
      <alignment horizontal="right" vertical="center" indent="1"/>
    </xf>
    <xf numFmtId="0" fontId="114" fillId="0" borderId="49" xfId="1" applyFont="1" applyBorder="1" applyAlignment="1">
      <alignment horizontal="left" vertical="center" wrapText="1" indent="2"/>
    </xf>
    <xf numFmtId="0" fontId="102" fillId="0" borderId="0" xfId="1" applyFont="1" applyAlignment="1">
      <alignment horizontal="left" vertical="center" wrapText="1" indent="2"/>
    </xf>
    <xf numFmtId="0" fontId="114" fillId="0" borderId="0" xfId="1" applyFont="1" applyAlignment="1">
      <alignment horizontal="left" vertical="center" wrapText="1" indent="2"/>
    </xf>
    <xf numFmtId="191" fontId="106" fillId="0" borderId="47" xfId="1" applyNumberFormat="1" applyFont="1" applyBorder="1" applyAlignment="1">
      <alignment horizontal="right" vertical="center" indent="1"/>
    </xf>
    <xf numFmtId="0" fontId="17" fillId="0" borderId="0" xfId="1" applyFont="1" applyAlignment="1" applyProtection="1">
      <alignment horizontal="left" vertical="top"/>
      <protection locked="0"/>
    </xf>
    <xf numFmtId="0" fontId="29" fillId="0" borderId="0" xfId="0" applyFont="1" applyAlignment="1">
      <alignment horizontal="left" vertical="center"/>
    </xf>
    <xf numFmtId="0" fontId="87" fillId="0" borderId="0" xfId="0" applyFont="1" applyAlignment="1">
      <alignment horizontal="left" vertical="center" wrapText="1"/>
    </xf>
    <xf numFmtId="0" fontId="102" fillId="4" borderId="48" xfId="7" applyNumberFormat="1" applyFont="1" applyFill="1" applyBorder="1" applyAlignment="1" applyProtection="1">
      <alignment horizontal="left" vertical="center" wrapText="1"/>
    </xf>
    <xf numFmtId="168" fontId="123" fillId="0" borderId="48" xfId="20" applyNumberFormat="1" applyFont="1" applyBorder="1" applyAlignment="1" applyProtection="1">
      <alignment horizontal="right" vertical="center"/>
      <protection locked="0"/>
    </xf>
    <xf numFmtId="0" fontId="21" fillId="0" borderId="0" xfId="20" applyFont="1" applyAlignment="1">
      <alignment horizontal="center" vertical="center" wrapText="1"/>
    </xf>
    <xf numFmtId="0" fontId="21" fillId="0" borderId="0" xfId="1" applyFont="1" applyAlignment="1">
      <alignment horizontal="left" vertical="center" wrapText="1"/>
    </xf>
    <xf numFmtId="0" fontId="21" fillId="0" borderId="0" xfId="20" applyFont="1" applyAlignment="1">
      <alignment horizontal="left" vertical="center" wrapText="1"/>
    </xf>
    <xf numFmtId="0" fontId="20" fillId="0" borderId="0" xfId="7" applyFont="1" applyBorder="1" applyAlignment="1" applyProtection="1">
      <alignment horizontal="center" vertical="center" wrapText="1"/>
    </xf>
    <xf numFmtId="0" fontId="102" fillId="4" borderId="49" xfId="7" applyFont="1" applyFill="1" applyBorder="1" applyAlignment="1" applyProtection="1">
      <alignment horizontal="left" vertical="center" wrapText="1"/>
    </xf>
    <xf numFmtId="168" fontId="123" fillId="0" borderId="49" xfId="20" applyNumberFormat="1" applyFont="1" applyBorder="1" applyAlignment="1" applyProtection="1">
      <alignment horizontal="right" vertical="center"/>
      <protection locked="0"/>
    </xf>
    <xf numFmtId="0" fontId="28" fillId="4" borderId="0" xfId="7" applyNumberFormat="1" applyFont="1" applyFill="1" applyBorder="1" applyAlignment="1" applyProtection="1">
      <alignment horizontal="center" vertical="center" wrapText="1"/>
    </xf>
    <xf numFmtId="0" fontId="20" fillId="0" borderId="0" xfId="7" applyNumberFormat="1" applyFont="1" applyBorder="1" applyAlignment="1" applyProtection="1">
      <alignment horizontal="center" vertical="center" wrapText="1"/>
    </xf>
    <xf numFmtId="177" fontId="21" fillId="0" borderId="0" xfId="20" applyNumberFormat="1" applyFont="1" applyAlignment="1" applyProtection="1">
      <alignment horizontal="right" vertical="center"/>
      <protection locked="0"/>
    </xf>
    <xf numFmtId="168" fontId="123" fillId="0" borderId="0" xfId="20" applyNumberFormat="1" applyFont="1" applyAlignment="1" applyProtection="1">
      <alignment horizontal="right" vertical="center"/>
      <protection locked="0"/>
    </xf>
    <xf numFmtId="177" fontId="28" fillId="0" borderId="0" xfId="20" applyNumberFormat="1" applyFont="1" applyAlignment="1" applyProtection="1">
      <alignment horizontal="right" vertical="center"/>
      <protection locked="0"/>
    </xf>
    <xf numFmtId="177" fontId="28" fillId="0" borderId="0" xfId="20" applyNumberFormat="1" applyFont="1" applyAlignment="1" applyProtection="1">
      <alignment horizontal="center" vertical="center"/>
      <protection locked="0"/>
    </xf>
    <xf numFmtId="0" fontId="8" fillId="2" borderId="0" xfId="7" applyFont="1" applyFill="1" applyBorder="1" applyAlignment="1" applyProtection="1">
      <alignment horizontal="center" vertical="center" wrapText="1"/>
    </xf>
    <xf numFmtId="0" fontId="102" fillId="4" borderId="120" xfId="7" applyFont="1" applyFill="1" applyBorder="1" applyAlignment="1" applyProtection="1">
      <alignment horizontal="left" vertical="center" wrapText="1"/>
    </xf>
    <xf numFmtId="168" fontId="123" fillId="0" borderId="120" xfId="20" applyNumberFormat="1" applyFont="1" applyBorder="1" applyAlignment="1" applyProtection="1">
      <alignment horizontal="right" vertical="center"/>
      <protection locked="0"/>
    </xf>
    <xf numFmtId="0" fontId="44" fillId="0" borderId="0" xfId="20" applyFont="1" applyAlignment="1">
      <alignment horizontal="left" vertical="center" wrapText="1"/>
    </xf>
    <xf numFmtId="0" fontId="102" fillId="0" borderId="0" xfId="33" applyFont="1" applyAlignment="1" applyProtection="1">
      <alignment vertical="top" wrapText="1"/>
      <protection locked="0"/>
    </xf>
    <xf numFmtId="1" fontId="103" fillId="0" borderId="65" xfId="0" applyNumberFormat="1" applyFont="1" applyBorder="1"/>
    <xf numFmtId="167" fontId="103" fillId="0" borderId="65" xfId="0" applyNumberFormat="1" applyFont="1" applyBorder="1"/>
    <xf numFmtId="1" fontId="103" fillId="0" borderId="64" xfId="0" applyNumberFormat="1" applyFont="1" applyBorder="1"/>
    <xf numFmtId="167" fontId="103" fillId="0" borderId="64" xfId="0" applyNumberFormat="1" applyFont="1" applyBorder="1"/>
    <xf numFmtId="167" fontId="4" fillId="0" borderId="0" xfId="0" applyNumberFormat="1" applyFont="1"/>
    <xf numFmtId="167" fontId="37" fillId="0" borderId="0" xfId="0" applyNumberFormat="1" applyFont="1"/>
    <xf numFmtId="1" fontId="103" fillId="0" borderId="116" xfId="0" applyNumberFormat="1" applyFont="1" applyBorder="1"/>
    <xf numFmtId="167" fontId="103" fillId="0" borderId="116" xfId="0" applyNumberFormat="1" applyFont="1" applyBorder="1"/>
    <xf numFmtId="1" fontId="103" fillId="0" borderId="121" xfId="0" applyNumberFormat="1" applyFont="1" applyBorder="1"/>
    <xf numFmtId="167" fontId="103" fillId="0" borderId="121" xfId="0" applyNumberFormat="1" applyFont="1" applyBorder="1"/>
    <xf numFmtId="1" fontId="104" fillId="0" borderId="0" xfId="0" applyNumberFormat="1" applyFont="1"/>
    <xf numFmtId="167" fontId="104" fillId="0" borderId="0" xfId="0" applyNumberFormat="1" applyFont="1"/>
    <xf numFmtId="191" fontId="106" fillId="0" borderId="0" xfId="1" applyNumberFormat="1" applyFont="1" applyAlignment="1">
      <alignment horizontal="center" vertical="center"/>
    </xf>
    <xf numFmtId="191" fontId="106" fillId="0" borderId="49" xfId="1" applyNumberFormat="1" applyFont="1" applyBorder="1" applyAlignment="1">
      <alignment horizontal="center" vertical="center"/>
    </xf>
    <xf numFmtId="191" fontId="106" fillId="0" borderId="48" xfId="1" applyNumberFormat="1" applyFont="1" applyBorder="1" applyAlignment="1">
      <alignment horizontal="center" vertical="center"/>
    </xf>
    <xf numFmtId="1" fontId="104" fillId="4" borderId="0" xfId="0" applyNumberFormat="1" applyFont="1" applyFill="1"/>
    <xf numFmtId="167" fontId="104" fillId="4" borderId="0" xfId="0" applyNumberFormat="1" applyFont="1" applyFill="1"/>
    <xf numFmtId="0" fontId="107" fillId="0" borderId="0" xfId="0" applyFont="1"/>
    <xf numFmtId="0" fontId="107" fillId="4" borderId="0" xfId="0" applyFont="1" applyFill="1"/>
    <xf numFmtId="0" fontId="96" fillId="4" borderId="0" xfId="1" applyFont="1" applyFill="1"/>
    <xf numFmtId="0" fontId="98" fillId="4" borderId="48" xfId="1" applyFont="1" applyFill="1" applyBorder="1" applyAlignment="1">
      <alignment horizontal="right"/>
    </xf>
    <xf numFmtId="167" fontId="98" fillId="4" borderId="48" xfId="31" applyNumberFormat="1" applyFont="1" applyFill="1" applyBorder="1" applyAlignment="1" applyProtection="1">
      <alignment horizontal="center" vertical="center"/>
      <protection locked="0"/>
    </xf>
    <xf numFmtId="0" fontId="98" fillId="4" borderId="49" xfId="1" applyFont="1" applyFill="1" applyBorder="1" applyAlignment="1">
      <alignment horizontal="right"/>
    </xf>
    <xf numFmtId="167" fontId="98" fillId="4" borderId="49" xfId="31" applyNumberFormat="1" applyFont="1" applyFill="1" applyBorder="1" applyAlignment="1" applyProtection="1">
      <alignment horizontal="center" vertical="center"/>
      <protection locked="0"/>
    </xf>
    <xf numFmtId="0" fontId="108" fillId="4" borderId="0" xfId="0" applyFont="1" applyFill="1"/>
    <xf numFmtId="0" fontId="98" fillId="4" borderId="49" xfId="1" applyFont="1" applyFill="1" applyBorder="1" applyAlignment="1">
      <alignment horizontal="center"/>
    </xf>
    <xf numFmtId="0" fontId="96" fillId="4" borderId="0" xfId="1" applyFont="1" applyFill="1" applyAlignment="1">
      <alignment horizontal="right"/>
    </xf>
    <xf numFmtId="0" fontId="96" fillId="4" borderId="0" xfId="1" applyFont="1" applyFill="1" applyAlignment="1">
      <alignment horizontal="left"/>
    </xf>
    <xf numFmtId="167" fontId="96" fillId="4" borderId="0" xfId="31" applyNumberFormat="1" applyFont="1" applyFill="1" applyAlignment="1" applyProtection="1">
      <alignment horizontal="center" vertical="center"/>
      <protection locked="0"/>
    </xf>
    <xf numFmtId="0" fontId="98" fillId="4" borderId="36" xfId="1" applyFont="1" applyFill="1" applyBorder="1" applyAlignment="1">
      <alignment horizontal="center" vertical="center" wrapText="1"/>
    </xf>
    <xf numFmtId="0" fontId="103" fillId="4" borderId="36" xfId="1" applyFont="1" applyFill="1" applyBorder="1" applyAlignment="1">
      <alignment horizontal="center" vertical="center" wrapText="1"/>
    </xf>
    <xf numFmtId="0" fontId="103" fillId="0" borderId="65" xfId="7" applyNumberFormat="1" applyFont="1" applyBorder="1" applyAlignment="1" applyProtection="1">
      <alignment horizontal="left" vertical="center"/>
    </xf>
    <xf numFmtId="171" fontId="131" fillId="0" borderId="65" xfId="7" applyNumberFormat="1" applyFont="1" applyBorder="1" applyAlignment="1" applyProtection="1">
      <alignment horizontal="right" vertical="center"/>
      <protection locked="0"/>
    </xf>
    <xf numFmtId="0" fontId="103" fillId="0" borderId="64" xfId="7" applyNumberFormat="1" applyFont="1" applyBorder="1" applyAlignment="1" applyProtection="1">
      <alignment horizontal="left" vertical="center"/>
    </xf>
    <xf numFmtId="171" fontId="131" fillId="0" borderId="64" xfId="7" applyNumberFormat="1" applyFont="1" applyBorder="1" applyAlignment="1" applyProtection="1">
      <alignment horizontal="right" vertical="center"/>
      <protection locked="0"/>
    </xf>
    <xf numFmtId="0" fontId="103" fillId="0" borderId="64" xfId="1" quotePrefix="1" applyFont="1" applyBorder="1" applyAlignment="1">
      <alignment horizontal="left" vertical="center"/>
    </xf>
    <xf numFmtId="171" fontId="131" fillId="2" borderId="64" xfId="7" applyNumberFormat="1" applyFont="1" applyFill="1" applyBorder="1" applyAlignment="1" applyProtection="1">
      <alignment horizontal="right" vertical="center"/>
      <protection locked="0"/>
    </xf>
    <xf numFmtId="171" fontId="131" fillId="0" borderId="64" xfId="13" applyNumberFormat="1" applyFont="1" applyBorder="1" applyAlignment="1">
      <alignment horizontal="right" vertical="center"/>
    </xf>
    <xf numFmtId="171" fontId="131" fillId="0" borderId="64" xfId="13" applyNumberFormat="1" applyFont="1" applyBorder="1" applyAlignment="1">
      <alignment vertical="center"/>
    </xf>
    <xf numFmtId="171" fontId="131" fillId="0" borderId="64" xfId="34" applyNumberFormat="1" applyFont="1" applyBorder="1" applyAlignment="1" applyProtection="1">
      <alignment horizontal="right" vertical="center" wrapText="1"/>
      <protection locked="0"/>
    </xf>
    <xf numFmtId="0" fontId="103" fillId="0" borderId="116" xfId="7" applyNumberFormat="1" applyFont="1" applyBorder="1" applyAlignment="1" applyProtection="1">
      <alignment horizontal="left" vertical="center"/>
    </xf>
    <xf numFmtId="180" fontId="23" fillId="0" borderId="116" xfId="13" applyNumberFormat="1" applyFont="1" applyBorder="1" applyAlignment="1" applyProtection="1">
      <alignment horizontal="right"/>
      <protection locked="0"/>
    </xf>
    <xf numFmtId="0" fontId="104" fillId="0" borderId="0" xfId="7" applyNumberFormat="1" applyFont="1" applyBorder="1" applyAlignment="1" applyProtection="1">
      <alignment horizontal="left" vertical="center"/>
    </xf>
    <xf numFmtId="180" fontId="51" fillId="0" borderId="0" xfId="13" applyNumberFormat="1" applyFont="1" applyAlignment="1" applyProtection="1">
      <alignment horizontal="right"/>
      <protection locked="0"/>
    </xf>
    <xf numFmtId="168" fontId="96" fillId="0" borderId="0" xfId="0" applyNumberFormat="1" applyFont="1" applyAlignment="1">
      <alignment horizontal="center" vertical="center"/>
    </xf>
    <xf numFmtId="0" fontId="108" fillId="0" borderId="0" xfId="0" applyFont="1"/>
    <xf numFmtId="0" fontId="107" fillId="0" borderId="0" xfId="1" applyFont="1"/>
    <xf numFmtId="168" fontId="0" fillId="0" borderId="0" xfId="0" applyNumberFormat="1"/>
    <xf numFmtId="0" fontId="105" fillId="0" borderId="0" xfId="5" applyFont="1" applyAlignment="1" applyProtection="1">
      <alignment vertical="center" wrapText="1"/>
      <protection locked="0"/>
    </xf>
    <xf numFmtId="176" fontId="116" fillId="3" borderId="29" xfId="0" applyNumberFormat="1" applyFont="1" applyFill="1" applyBorder="1" applyAlignment="1">
      <alignment horizontal="center" vertical="center" wrapText="1"/>
    </xf>
    <xf numFmtId="0" fontId="150" fillId="0" borderId="61" xfId="1" applyFont="1" applyBorder="1" applyAlignment="1">
      <alignment horizontal="left" vertical="center" wrapText="1"/>
    </xf>
    <xf numFmtId="0" fontId="116" fillId="3" borderId="66" xfId="0" applyFont="1" applyFill="1" applyBorder="1" applyAlignment="1">
      <alignment horizontal="center" vertical="center" wrapText="1"/>
    </xf>
    <xf numFmtId="0" fontId="116" fillId="8" borderId="107" xfId="1" applyFont="1" applyFill="1" applyBorder="1" applyAlignment="1">
      <alignment horizontal="center" vertical="center"/>
    </xf>
    <xf numFmtId="0" fontId="116" fillId="8" borderId="108" xfId="1" applyFont="1" applyFill="1" applyBorder="1" applyAlignment="1">
      <alignment horizontal="center" vertical="center"/>
    </xf>
    <xf numFmtId="170" fontId="116" fillId="8" borderId="107" xfId="1" applyNumberFormat="1" applyFont="1" applyFill="1" applyBorder="1" applyAlignment="1">
      <alignment horizontal="center" vertical="center"/>
    </xf>
    <xf numFmtId="0" fontId="151" fillId="8" borderId="38" xfId="1" applyFont="1" applyFill="1" applyBorder="1" applyAlignment="1">
      <alignment horizontal="center" vertical="center" wrapText="1"/>
    </xf>
    <xf numFmtId="0" fontId="116" fillId="8" borderId="0" xfId="1" applyFont="1" applyFill="1" applyAlignment="1">
      <alignment horizontal="center" vertical="center" wrapText="1"/>
    </xf>
    <xf numFmtId="0" fontId="116" fillId="8" borderId="38" xfId="1" applyFont="1" applyFill="1" applyBorder="1" applyAlignment="1">
      <alignment horizontal="center" vertical="center" wrapText="1"/>
    </xf>
    <xf numFmtId="0" fontId="116" fillId="8" borderId="57" xfId="0" applyFont="1" applyFill="1" applyBorder="1" applyAlignment="1">
      <alignment horizontal="center" vertical="center" wrapText="1"/>
    </xf>
    <xf numFmtId="0" fontId="116" fillId="8" borderId="58" xfId="0" applyFont="1" applyFill="1" applyBorder="1" applyAlignment="1">
      <alignment horizontal="center" vertical="center" wrapText="1"/>
    </xf>
    <xf numFmtId="0" fontId="116" fillId="8" borderId="59" xfId="0" applyFont="1" applyFill="1" applyBorder="1" applyAlignment="1">
      <alignment horizontal="center" vertical="center" wrapText="1"/>
    </xf>
    <xf numFmtId="0" fontId="116" fillId="8" borderId="122" xfId="0" applyFont="1" applyFill="1" applyBorder="1" applyAlignment="1">
      <alignment horizontal="center" vertical="center" wrapText="1"/>
    </xf>
    <xf numFmtId="0" fontId="116" fillId="8" borderId="123" xfId="0" applyFont="1" applyFill="1" applyBorder="1" applyAlignment="1">
      <alignment horizontal="center" vertical="center" wrapText="1"/>
    </xf>
    <xf numFmtId="0" fontId="116" fillId="8" borderId="124" xfId="0" applyFont="1" applyFill="1" applyBorder="1" applyAlignment="1">
      <alignment horizontal="center" vertical="center" wrapText="1"/>
    </xf>
    <xf numFmtId="0" fontId="103" fillId="0" borderId="48" xfId="0" applyFont="1" applyBorder="1" applyAlignment="1">
      <alignment vertical="center"/>
    </xf>
    <xf numFmtId="0" fontId="101" fillId="0" borderId="125" xfId="1" applyFont="1" applyBorder="1" applyAlignment="1">
      <alignment horizontal="left" vertical="center" wrapText="1"/>
    </xf>
    <xf numFmtId="173" fontId="152" fillId="0" borderId="125" xfId="1" applyNumberFormat="1" applyFont="1" applyBorder="1" applyAlignment="1">
      <alignment horizontal="right" vertical="center"/>
    </xf>
    <xf numFmtId="0" fontId="118" fillId="0" borderId="125" xfId="1" applyFont="1" applyBorder="1" applyAlignment="1">
      <alignment vertical="center"/>
    </xf>
    <xf numFmtId="0" fontId="102" fillId="0" borderId="126" xfId="1" applyFont="1" applyBorder="1" applyAlignment="1">
      <alignment horizontal="left" vertical="center" wrapText="1" indent="1"/>
    </xf>
    <xf numFmtId="173" fontId="9" fillId="0" borderId="126" xfId="1" applyNumberFormat="1" applyFont="1" applyBorder="1" applyAlignment="1">
      <alignment horizontal="right" vertical="center"/>
    </xf>
    <xf numFmtId="0" fontId="114" fillId="0" borderId="126" xfId="1" applyFont="1" applyBorder="1" applyAlignment="1">
      <alignment horizontal="left" vertical="center" wrapText="1" indent="1"/>
    </xf>
    <xf numFmtId="0" fontId="101" fillId="0" borderId="125" xfId="1" applyFont="1" applyBorder="1" applyAlignment="1">
      <alignment vertical="center" wrapText="1"/>
    </xf>
    <xf numFmtId="0" fontId="102" fillId="0" borderId="127" xfId="1" applyFont="1" applyBorder="1" applyAlignment="1">
      <alignment horizontal="left" vertical="center" wrapText="1" indent="1"/>
    </xf>
    <xf numFmtId="173" fontId="9" fillId="0" borderId="127" xfId="1" applyNumberFormat="1" applyFont="1" applyBorder="1" applyAlignment="1">
      <alignment horizontal="right" vertical="center"/>
    </xf>
    <xf numFmtId="0" fontId="114" fillId="0" borderId="127" xfId="1" applyFont="1" applyBorder="1" applyAlignment="1">
      <alignment horizontal="left" vertical="center" wrapText="1" indent="1"/>
    </xf>
    <xf numFmtId="0" fontId="116" fillId="8" borderId="128" xfId="1" applyFont="1" applyFill="1" applyBorder="1" applyAlignment="1">
      <alignment horizontal="center" vertical="center" wrapText="1"/>
    </xf>
    <xf numFmtId="0" fontId="116" fillId="8" borderId="129" xfId="1" applyFont="1" applyFill="1" applyBorder="1" applyAlignment="1">
      <alignment horizontal="center" vertical="center" wrapText="1"/>
    </xf>
    <xf numFmtId="0" fontId="8" fillId="0" borderId="130" xfId="1" applyFont="1" applyBorder="1" applyAlignment="1">
      <alignment vertical="center"/>
    </xf>
    <xf numFmtId="0" fontId="119" fillId="0" borderId="130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174" fontId="7" fillId="4" borderId="49" xfId="7" applyNumberFormat="1" applyFont="1" applyFill="1" applyBorder="1" applyAlignment="1" applyProtection="1">
      <alignment vertical="center" wrapText="1"/>
    </xf>
    <xf numFmtId="174" fontId="98" fillId="4" borderId="49" xfId="7" applyNumberFormat="1" applyFont="1" applyFill="1" applyBorder="1" applyAlignment="1" applyProtection="1">
      <alignment vertical="center" wrapText="1"/>
    </xf>
    <xf numFmtId="1" fontId="7" fillId="4" borderId="49" xfId="13" applyNumberFormat="1" applyFont="1" applyFill="1" applyBorder="1" applyAlignment="1" applyProtection="1">
      <alignment horizontal="right" vertical="center" wrapText="1"/>
      <protection locked="0"/>
    </xf>
    <xf numFmtId="165" fontId="7" fillId="4" borderId="49" xfId="13" applyNumberFormat="1" applyFont="1" applyFill="1" applyBorder="1" applyAlignment="1" applyProtection="1">
      <alignment horizontal="right" vertical="center" wrapText="1"/>
      <protection locked="0"/>
    </xf>
    <xf numFmtId="165" fontId="7" fillId="4" borderId="49" xfId="16" applyNumberFormat="1" applyFont="1" applyFill="1" applyBorder="1" applyAlignment="1" applyProtection="1">
      <alignment vertical="center"/>
      <protection locked="0"/>
    </xf>
    <xf numFmtId="0" fontId="7" fillId="0" borderId="49" xfId="17" applyFont="1" applyBorder="1" applyAlignment="1">
      <alignment horizontal="center" vertical="center" wrapText="1"/>
    </xf>
    <xf numFmtId="0" fontId="7" fillId="4" borderId="49" xfId="17" applyFont="1" applyFill="1" applyBorder="1" applyAlignment="1">
      <alignment horizontal="center" vertical="center" wrapText="1"/>
    </xf>
    <xf numFmtId="165" fontId="98" fillId="4" borderId="49" xfId="16" applyNumberFormat="1" applyFont="1" applyFill="1" applyBorder="1" applyAlignment="1" applyProtection="1">
      <alignment vertical="center"/>
      <protection locked="0"/>
    </xf>
    <xf numFmtId="165" fontId="7" fillId="0" borderId="49" xfId="16" applyNumberFormat="1" applyFont="1" applyBorder="1" applyAlignment="1" applyProtection="1">
      <alignment vertical="center"/>
      <protection locked="0"/>
    </xf>
    <xf numFmtId="165" fontId="98" fillId="0" borderId="49" xfId="16" applyNumberFormat="1" applyFont="1" applyBorder="1" applyAlignment="1" applyProtection="1">
      <alignment vertical="center"/>
      <protection locked="0"/>
    </xf>
    <xf numFmtId="0" fontId="116" fillId="8" borderId="54" xfId="7" applyFont="1" applyFill="1" applyBorder="1" applyAlignment="1" applyProtection="1">
      <alignment horizontal="center" vertical="center" wrapText="1"/>
    </xf>
    <xf numFmtId="168" fontId="123" fillId="0" borderId="0" xfId="16" applyNumberFormat="1" applyFont="1" applyAlignment="1">
      <alignment horizontal="right" vertical="center"/>
    </xf>
    <xf numFmtId="0" fontId="101" fillId="0" borderId="131" xfId="1" applyFont="1" applyBorder="1" applyAlignment="1">
      <alignment horizontal="left" vertical="center" wrapText="1"/>
    </xf>
    <xf numFmtId="168" fontId="153" fillId="0" borderId="131" xfId="1" applyNumberFormat="1" applyFont="1" applyBorder="1" applyAlignment="1">
      <alignment horizontal="right" vertical="center" indent="2"/>
    </xf>
    <xf numFmtId="0" fontId="118" fillId="0" borderId="131" xfId="1" applyFont="1" applyBorder="1" applyAlignment="1">
      <alignment horizontal="left" vertical="center" wrapText="1"/>
    </xf>
    <xf numFmtId="168" fontId="11" fillId="0" borderId="0" xfId="16" applyNumberFormat="1" applyFont="1" applyAlignment="1">
      <alignment horizontal="right" vertical="center"/>
    </xf>
    <xf numFmtId="0" fontId="102" fillId="4" borderId="131" xfId="1" applyFont="1" applyFill="1" applyBorder="1" applyAlignment="1">
      <alignment horizontal="left" vertical="center" wrapText="1" indent="1"/>
    </xf>
    <xf numFmtId="168" fontId="96" fillId="0" borderId="131" xfId="16" applyNumberFormat="1" applyFont="1" applyBorder="1" applyAlignment="1">
      <alignment horizontal="right" vertical="center"/>
    </xf>
    <xf numFmtId="0" fontId="114" fillId="4" borderId="131" xfId="1" applyFont="1" applyFill="1" applyBorder="1" applyAlignment="1">
      <alignment horizontal="left" vertical="center" indent="1"/>
    </xf>
    <xf numFmtId="0" fontId="9" fillId="4" borderId="0" xfId="1" applyFont="1" applyFill="1" applyAlignment="1">
      <alignment horizontal="left" vertical="center" wrapText="1" indent="1"/>
    </xf>
    <xf numFmtId="168" fontId="96" fillId="0" borderId="0" xfId="16" applyNumberFormat="1" applyFont="1" applyAlignment="1">
      <alignment horizontal="right" vertical="center"/>
    </xf>
    <xf numFmtId="0" fontId="154" fillId="0" borderId="0" xfId="1" applyFont="1" applyAlignment="1">
      <alignment horizontal="left" vertical="center" wrapText="1" indent="1"/>
    </xf>
    <xf numFmtId="0" fontId="117" fillId="0" borderId="131" xfId="1" applyFont="1" applyBorder="1" applyAlignment="1">
      <alignment horizontal="left" vertical="center" wrapText="1"/>
    </xf>
    <xf numFmtId="168" fontId="155" fillId="0" borderId="131" xfId="1" applyNumberFormat="1" applyFont="1" applyBorder="1" applyAlignment="1">
      <alignment horizontal="right" vertical="center" indent="2"/>
    </xf>
    <xf numFmtId="0" fontId="118" fillId="0" borderId="131" xfId="1" applyFont="1" applyBorder="1" applyAlignment="1">
      <alignment vertical="center"/>
    </xf>
    <xf numFmtId="0" fontId="117" fillId="4" borderId="131" xfId="1" applyFont="1" applyFill="1" applyBorder="1" applyAlignment="1">
      <alignment horizontal="center" vertical="center" wrapText="1"/>
    </xf>
    <xf numFmtId="177" fontId="11" fillId="4" borderId="131" xfId="16" applyNumberFormat="1" applyFont="1" applyFill="1" applyBorder="1" applyAlignment="1" applyProtection="1">
      <alignment horizontal="right"/>
      <protection locked="0"/>
    </xf>
    <xf numFmtId="0" fontId="118" fillId="4" borderId="131" xfId="1" applyFont="1" applyFill="1" applyBorder="1" applyAlignment="1">
      <alignment vertical="center" wrapText="1"/>
    </xf>
    <xf numFmtId="177" fontId="96" fillId="4" borderId="0" xfId="16" applyNumberFormat="1" applyFont="1" applyFill="1" applyAlignment="1" applyProtection="1">
      <alignment horizontal="right"/>
      <protection locked="0"/>
    </xf>
    <xf numFmtId="0" fontId="96" fillId="4" borderId="131" xfId="16" applyFont="1" applyFill="1" applyBorder="1" applyProtection="1">
      <protection locked="0"/>
    </xf>
    <xf numFmtId="0" fontId="102" fillId="0" borderId="132" xfId="1" applyFont="1" applyBorder="1" applyAlignment="1">
      <alignment horizontal="left" vertical="center" wrapText="1" indent="1"/>
    </xf>
    <xf numFmtId="177" fontId="96" fillId="4" borderId="132" xfId="16" applyNumberFormat="1" applyFont="1" applyFill="1" applyBorder="1" applyAlignment="1" applyProtection="1">
      <alignment horizontal="right"/>
      <protection locked="0"/>
    </xf>
    <xf numFmtId="0" fontId="114" fillId="0" borderId="132" xfId="1" applyFont="1" applyBorder="1" applyAlignment="1">
      <alignment horizontal="left" vertical="center" indent="1"/>
    </xf>
    <xf numFmtId="176" fontId="7" fillId="2" borderId="0" xfId="16" applyNumberFormat="1" applyFont="1" applyFill="1" applyProtection="1">
      <protection locked="0"/>
    </xf>
    <xf numFmtId="0" fontId="114" fillId="0" borderId="0" xfId="1" quotePrefix="1" applyFont="1" applyAlignment="1">
      <alignment horizontal="left" vertical="center" indent="1"/>
    </xf>
    <xf numFmtId="0" fontId="102" fillId="0" borderId="131" xfId="1" applyFont="1" applyBorder="1" applyAlignment="1">
      <alignment horizontal="left" vertical="center" wrapText="1" indent="1"/>
    </xf>
    <xf numFmtId="176" fontId="7" fillId="2" borderId="131" xfId="16" applyNumberFormat="1" applyFont="1" applyFill="1" applyBorder="1" applyProtection="1">
      <protection locked="0"/>
    </xf>
    <xf numFmtId="0" fontId="114" fillId="0" borderId="131" xfId="1" applyFont="1" applyBorder="1" applyAlignment="1">
      <alignment horizontal="left" vertical="center" indent="1"/>
    </xf>
    <xf numFmtId="168" fontId="106" fillId="0" borderId="49" xfId="1" applyNumberFormat="1" applyFont="1" applyBorder="1" applyAlignment="1">
      <alignment horizontal="right" vertical="center" indent="2"/>
    </xf>
    <xf numFmtId="0" fontId="114" fillId="4" borderId="49" xfId="1" applyFont="1" applyFill="1" applyBorder="1" applyAlignment="1">
      <alignment horizontal="left" vertical="center" indent="1"/>
    </xf>
    <xf numFmtId="176" fontId="9" fillId="4" borderId="127" xfId="16" applyNumberFormat="1" applyFont="1" applyFill="1" applyBorder="1" applyAlignment="1" applyProtection="1">
      <alignment horizontal="center"/>
      <protection locked="0"/>
    </xf>
    <xf numFmtId="0" fontId="114" fillId="0" borderId="127" xfId="1" applyFont="1" applyBorder="1" applyAlignment="1">
      <alignment horizontal="left" vertical="center" indent="1"/>
    </xf>
    <xf numFmtId="0" fontId="116" fillId="8" borderId="13" xfId="1" applyFont="1" applyFill="1" applyBorder="1" applyAlignment="1">
      <alignment horizontal="center" vertical="center" wrapText="1"/>
    </xf>
    <xf numFmtId="0" fontId="116" fillId="8" borderId="21" xfId="1" applyFont="1" applyFill="1" applyBorder="1" applyAlignment="1">
      <alignment horizontal="center" vertical="center" wrapText="1"/>
    </xf>
    <xf numFmtId="0" fontId="116" fillId="8" borderId="133" xfId="1" applyFont="1" applyFill="1" applyBorder="1" applyAlignment="1">
      <alignment horizontal="center" vertical="center" wrapText="1"/>
    </xf>
    <xf numFmtId="0" fontId="102" fillId="0" borderId="52" xfId="1" applyFont="1" applyBorder="1" applyAlignment="1">
      <alignment vertical="center" wrapText="1"/>
    </xf>
    <xf numFmtId="0" fontId="114" fillId="0" borderId="52" xfId="1" applyFont="1" applyBorder="1" applyAlignment="1">
      <alignment horizontal="left" vertical="center" indent="1"/>
    </xf>
    <xf numFmtId="177" fontId="7" fillId="4" borderId="52" xfId="0" applyNumberFormat="1" applyFont="1" applyFill="1" applyBorder="1" applyAlignment="1">
      <alignment horizontal="center" vertical="top"/>
    </xf>
    <xf numFmtId="0" fontId="102" fillId="0" borderId="127" xfId="1" applyFont="1" applyBorder="1" applyAlignment="1">
      <alignment vertical="center" wrapText="1"/>
    </xf>
    <xf numFmtId="0" fontId="156" fillId="8" borderId="77" xfId="1" applyFont="1" applyFill="1" applyBorder="1" applyAlignment="1">
      <alignment horizontal="center" vertical="center" wrapText="1"/>
    </xf>
    <xf numFmtId="0" fontId="101" fillId="0" borderId="52" xfId="1" applyFont="1" applyBorder="1" applyAlignment="1">
      <alignment horizontal="right" wrapText="1"/>
    </xf>
    <xf numFmtId="49" fontId="101" fillId="0" borderId="134" xfId="1" applyNumberFormat="1" applyFont="1" applyBorder="1" applyAlignment="1">
      <alignment horizontal="right" wrapText="1"/>
    </xf>
    <xf numFmtId="0" fontId="101" fillId="0" borderId="52" xfId="1" applyFont="1" applyBorder="1" applyAlignment="1">
      <alignment horizontal="center" wrapText="1"/>
    </xf>
    <xf numFmtId="0" fontId="102" fillId="0" borderId="127" xfId="1" applyFont="1" applyBorder="1" applyAlignment="1">
      <alignment horizontal="left" vertical="center" indent="1"/>
    </xf>
    <xf numFmtId="171" fontId="98" fillId="0" borderId="127" xfId="1" applyNumberFormat="1" applyFont="1" applyBorder="1" applyAlignment="1">
      <alignment horizontal="center" vertical="center"/>
    </xf>
    <xf numFmtId="0" fontId="114" fillId="0" borderId="127" xfId="1" applyFont="1" applyBorder="1" applyAlignment="1">
      <alignment vertical="center"/>
    </xf>
    <xf numFmtId="0" fontId="110" fillId="8" borderId="37" xfId="7" applyNumberFormat="1" applyFont="1" applyFill="1" applyBorder="1" applyAlignment="1" applyProtection="1">
      <alignment horizontal="center" vertical="center" wrapText="1"/>
    </xf>
    <xf numFmtId="0" fontId="110" fillId="8" borderId="38" xfId="7" applyNumberFormat="1" applyFont="1" applyFill="1" applyBorder="1" applyAlignment="1" applyProtection="1">
      <alignment horizontal="center" vertical="center" wrapText="1"/>
    </xf>
    <xf numFmtId="0" fontId="116" fillId="8" borderId="107" xfId="7" applyNumberFormat="1" applyFont="1" applyFill="1" applyBorder="1" applyAlignment="1" applyProtection="1">
      <alignment horizontal="center" vertical="center" wrapText="1"/>
    </xf>
    <xf numFmtId="0" fontId="116" fillId="8" borderId="66" xfId="7" applyNumberFormat="1" applyFont="1" applyFill="1" applyBorder="1" applyAlignment="1" applyProtection="1">
      <alignment horizontal="center" vertical="center" wrapText="1"/>
    </xf>
    <xf numFmtId="0" fontId="116" fillId="8" borderId="108" xfId="7" applyNumberFormat="1" applyFont="1" applyFill="1" applyBorder="1" applyAlignment="1" applyProtection="1">
      <alignment horizontal="center" vertical="center" wrapText="1"/>
    </xf>
    <xf numFmtId="0" fontId="116" fillId="8" borderId="66" xfId="7" applyNumberFormat="1" applyFont="1" applyFill="1" applyBorder="1" applyAlignment="1">
      <alignment horizontal="center" vertical="center" wrapText="1"/>
    </xf>
    <xf numFmtId="0" fontId="110" fillId="8" borderId="36" xfId="1" applyFont="1" applyFill="1" applyBorder="1" applyAlignment="1">
      <alignment horizontal="center" vertical="center" wrapText="1"/>
    </xf>
    <xf numFmtId="0" fontId="110" fillId="8" borderId="37" xfId="1" applyFont="1" applyFill="1" applyBorder="1" applyAlignment="1">
      <alignment horizontal="center" vertical="center" wrapText="1"/>
    </xf>
    <xf numFmtId="0" fontId="110" fillId="8" borderId="38" xfId="1" applyFont="1" applyFill="1" applyBorder="1" applyAlignment="1">
      <alignment horizontal="center" vertical="center" wrapText="1"/>
    </xf>
    <xf numFmtId="0" fontId="116" fillId="8" borderId="36" xfId="0" applyFont="1" applyFill="1" applyBorder="1" applyAlignment="1">
      <alignment horizontal="center" vertical="center" wrapText="1"/>
    </xf>
    <xf numFmtId="0" fontId="116" fillId="8" borderId="38" xfId="0" applyFont="1" applyFill="1" applyBorder="1" applyAlignment="1">
      <alignment horizontal="center" vertical="center" wrapText="1"/>
    </xf>
    <xf numFmtId="0" fontId="116" fillId="8" borderId="3" xfId="0" applyFont="1" applyFill="1" applyBorder="1" applyAlignment="1">
      <alignment horizontal="center" vertical="center" wrapText="1"/>
    </xf>
    <xf numFmtId="0" fontId="102" fillId="0" borderId="135" xfId="1" applyFont="1" applyBorder="1" applyAlignment="1">
      <alignment horizontal="left" vertical="center" wrapText="1" indent="1"/>
    </xf>
    <xf numFmtId="182" fontId="102" fillId="0" borderId="135" xfId="1" applyNumberFormat="1" applyFont="1" applyBorder="1" applyAlignment="1">
      <alignment horizontal="center" vertical="center"/>
    </xf>
    <xf numFmtId="0" fontId="114" fillId="0" borderId="135" xfId="1" applyFont="1" applyBorder="1" applyAlignment="1">
      <alignment horizontal="left" vertical="center" wrapText="1" indent="1"/>
    </xf>
    <xf numFmtId="0" fontId="116" fillId="9" borderId="36" xfId="7" applyNumberFormat="1" applyFont="1" applyFill="1" applyBorder="1" applyAlignment="1" applyProtection="1">
      <alignment horizontal="center" vertical="center" wrapText="1"/>
    </xf>
    <xf numFmtId="0" fontId="116" fillId="9" borderId="38" xfId="7" applyNumberFormat="1" applyFont="1" applyFill="1" applyBorder="1" applyAlignment="1" applyProtection="1">
      <alignment horizontal="center" vertical="center" wrapText="1"/>
    </xf>
    <xf numFmtId="0" fontId="116" fillId="9" borderId="37" xfId="7" applyNumberFormat="1" applyFont="1" applyFill="1" applyBorder="1" applyAlignment="1" applyProtection="1">
      <alignment horizontal="center" vertical="center" wrapText="1"/>
    </xf>
    <xf numFmtId="0" fontId="116" fillId="9" borderId="136" xfId="7" applyNumberFormat="1" applyFont="1" applyFill="1" applyBorder="1" applyAlignment="1" applyProtection="1">
      <alignment horizontal="center" vertical="center" wrapText="1"/>
    </xf>
    <xf numFmtId="6" fontId="116" fillId="9" borderId="38" xfId="3" applyNumberFormat="1" applyFont="1" applyFill="1" applyBorder="1" applyAlignment="1">
      <alignment horizontal="center" vertical="center" wrapText="1"/>
    </xf>
    <xf numFmtId="6" fontId="116" fillId="9" borderId="108" xfId="3" applyNumberFormat="1" applyFont="1" applyFill="1" applyBorder="1" applyAlignment="1">
      <alignment horizontal="center" vertical="center" wrapText="1"/>
    </xf>
    <xf numFmtId="0" fontId="103" fillId="0" borderId="137" xfId="0" applyFont="1" applyBorder="1" applyAlignment="1">
      <alignment horizontal="left" vertical="center" wrapText="1"/>
    </xf>
    <xf numFmtId="167" fontId="103" fillId="0" borderId="137" xfId="1" applyNumberFormat="1" applyFont="1" applyBorder="1" applyAlignment="1">
      <alignment horizontal="center" vertical="center"/>
    </xf>
    <xf numFmtId="0" fontId="116" fillId="9" borderId="138" xfId="1" applyFont="1" applyFill="1" applyBorder="1" applyAlignment="1">
      <alignment horizontal="center" vertical="center" wrapText="1"/>
    </xf>
    <xf numFmtId="0" fontId="116" fillId="9" borderId="67" xfId="1" quotePrefix="1" applyFont="1" applyFill="1" applyBorder="1" applyAlignment="1">
      <alignment horizontal="center" vertical="center" wrapText="1"/>
    </xf>
    <xf numFmtId="0" fontId="116" fillId="9" borderId="67" xfId="1" applyFont="1" applyFill="1" applyBorder="1" applyAlignment="1">
      <alignment horizontal="center" vertical="center" wrapText="1"/>
    </xf>
    <xf numFmtId="0" fontId="116" fillId="9" borderId="139" xfId="1" applyFont="1" applyFill="1" applyBorder="1" applyAlignment="1">
      <alignment horizontal="center" vertical="center" wrapText="1"/>
    </xf>
    <xf numFmtId="0" fontId="157" fillId="9" borderId="139" xfId="1" applyFont="1" applyFill="1" applyBorder="1" applyAlignment="1">
      <alignment horizontal="center" vertical="center" wrapText="1"/>
    </xf>
    <xf numFmtId="0" fontId="103" fillId="9" borderId="107" xfId="1" applyFont="1" applyFill="1" applyBorder="1" applyAlignment="1">
      <alignment horizontal="center" vertical="center" wrapText="1"/>
    </xf>
    <xf numFmtId="0" fontId="116" fillId="9" borderId="107" xfId="1" applyFont="1" applyFill="1" applyBorder="1" applyAlignment="1">
      <alignment horizontal="center" vertical="center" wrapText="1"/>
    </xf>
    <xf numFmtId="0" fontId="116" fillId="9" borderId="66" xfId="1" applyFont="1" applyFill="1" applyBorder="1" applyAlignment="1">
      <alignment horizontal="center" vertical="center" wrapText="1"/>
    </xf>
    <xf numFmtId="0" fontId="116" fillId="9" borderId="108" xfId="1" applyFont="1" applyFill="1" applyBorder="1" applyAlignment="1">
      <alignment horizontal="center" vertical="center" wrapText="1"/>
    </xf>
    <xf numFmtId="6" fontId="116" fillId="9" borderId="37" xfId="1" applyNumberFormat="1" applyFont="1" applyFill="1" applyBorder="1" applyAlignment="1">
      <alignment horizontal="center" vertical="top" wrapText="1"/>
    </xf>
    <xf numFmtId="6" fontId="116" fillId="9" borderId="38" xfId="1" applyNumberFormat="1" applyFont="1" applyFill="1" applyBorder="1" applyAlignment="1">
      <alignment horizontal="center" vertical="center" wrapText="1"/>
    </xf>
    <xf numFmtId="186" fontId="116" fillId="9" borderId="54" xfId="1" applyNumberFormat="1" applyFont="1" applyFill="1" applyBorder="1" applyAlignment="1">
      <alignment horizontal="center" vertical="top" wrapText="1"/>
    </xf>
    <xf numFmtId="186" fontId="116" fillId="9" borderId="38" xfId="1" applyNumberFormat="1" applyFont="1" applyFill="1" applyBorder="1" applyAlignment="1">
      <alignment horizontal="center" vertical="top" wrapText="1"/>
    </xf>
    <xf numFmtId="6" fontId="116" fillId="9" borderId="36" xfId="1" applyNumberFormat="1" applyFont="1" applyFill="1" applyBorder="1" applyAlignment="1">
      <alignment horizontal="center" vertical="center" wrapText="1"/>
    </xf>
    <xf numFmtId="167" fontId="116" fillId="9" borderId="36" xfId="1" applyNumberFormat="1" applyFont="1" applyFill="1" applyBorder="1" applyAlignment="1">
      <alignment horizontal="center" vertical="center" wrapText="1"/>
    </xf>
    <xf numFmtId="0" fontId="101" fillId="0" borderId="135" xfId="1" applyFont="1" applyBorder="1" applyAlignment="1">
      <alignment horizontal="left" vertical="center" indent="1"/>
    </xf>
    <xf numFmtId="2" fontId="109" fillId="0" borderId="135" xfId="1" applyNumberFormat="1" applyFont="1" applyBorder="1" applyAlignment="1" applyProtection="1">
      <alignment horizontal="center" vertical="center"/>
      <protection locked="0"/>
    </xf>
    <xf numFmtId="0" fontId="134" fillId="0" borderId="140" xfId="0" applyFont="1" applyBorder="1"/>
    <xf numFmtId="0" fontId="0" fillId="0" borderId="140" xfId="0" applyBorder="1"/>
    <xf numFmtId="0" fontId="116" fillId="9" borderId="37" xfId="1" quotePrefix="1" applyFont="1" applyFill="1" applyBorder="1" applyAlignment="1">
      <alignment horizontal="center" vertical="center"/>
    </xf>
    <xf numFmtId="0" fontId="116" fillId="9" borderId="37" xfId="1" applyFont="1" applyFill="1" applyBorder="1" applyAlignment="1">
      <alignment horizontal="center" vertical="center"/>
    </xf>
    <xf numFmtId="0" fontId="116" fillId="9" borderId="37" xfId="0" quotePrefix="1" applyFont="1" applyFill="1" applyBorder="1" applyAlignment="1">
      <alignment horizontal="center" vertical="center"/>
    </xf>
    <xf numFmtId="0" fontId="116" fillId="9" borderId="37" xfId="0" applyFont="1" applyFill="1" applyBorder="1" applyAlignment="1">
      <alignment horizontal="center" vertical="center"/>
    </xf>
    <xf numFmtId="0" fontId="116" fillId="9" borderId="38" xfId="0" applyFont="1" applyFill="1" applyBorder="1" applyAlignment="1">
      <alignment horizontal="center" vertical="center"/>
    </xf>
    <xf numFmtId="0" fontId="157" fillId="9" borderId="38" xfId="0" applyFont="1" applyFill="1" applyBorder="1" applyAlignment="1">
      <alignment horizontal="center" vertical="center"/>
    </xf>
    <xf numFmtId="0" fontId="116" fillId="9" borderId="3" xfId="1" applyFont="1" applyFill="1" applyBorder="1" applyAlignment="1">
      <alignment horizontal="center" vertical="center" wrapText="1"/>
    </xf>
    <xf numFmtId="0" fontId="116" fillId="9" borderId="4" xfId="1" applyFont="1" applyFill="1" applyBorder="1" applyAlignment="1">
      <alignment horizontal="center" vertical="center" wrapText="1"/>
    </xf>
    <xf numFmtId="0" fontId="116" fillId="9" borderId="141" xfId="1" applyFont="1" applyFill="1" applyBorder="1" applyAlignment="1">
      <alignment horizontal="center" vertical="center" wrapText="1"/>
    </xf>
    <xf numFmtId="0" fontId="157" fillId="9" borderId="77" xfId="18" applyFont="1" applyFill="1" applyBorder="1" applyAlignment="1">
      <alignment horizontal="center" vertical="center" wrapText="1"/>
    </xf>
    <xf numFmtId="0" fontId="9" fillId="0" borderId="73" xfId="32" applyFont="1" applyBorder="1" applyAlignment="1" applyProtection="1">
      <alignment horizontal="left" vertical="center" indent="1"/>
      <protection locked="0"/>
    </xf>
    <xf numFmtId="4" fontId="9" fillId="0" borderId="73" xfId="1" quotePrefix="1" applyNumberFormat="1" applyFont="1" applyBorder="1" applyAlignment="1">
      <alignment horizontal="center" vertical="center"/>
    </xf>
    <xf numFmtId="0" fontId="158" fillId="9" borderId="77" xfId="32" applyFont="1" applyFill="1" applyBorder="1" applyAlignment="1">
      <alignment horizontal="center" vertical="center" wrapText="1"/>
    </xf>
    <xf numFmtId="0" fontId="98" fillId="0" borderId="142" xfId="32" applyFont="1" applyBorder="1" applyAlignment="1" applyProtection="1">
      <alignment horizontal="left" vertical="center" indent="1"/>
      <protection locked="0"/>
    </xf>
    <xf numFmtId="167" fontId="98" fillId="0" borderId="142" xfId="32" applyNumberFormat="1" applyFont="1" applyBorder="1" applyAlignment="1" applyProtection="1">
      <alignment horizontal="right" vertical="center" indent="4"/>
      <protection locked="0"/>
    </xf>
    <xf numFmtId="0" fontId="116" fillId="9" borderId="66" xfId="32" applyFont="1" applyFill="1" applyBorder="1" applyAlignment="1">
      <alignment horizontal="center" vertical="center" wrapText="1"/>
    </xf>
    <xf numFmtId="0" fontId="116" fillId="9" borderId="108" xfId="32" applyFont="1" applyFill="1" applyBorder="1" applyAlignment="1">
      <alignment horizontal="center" vertical="center" wrapText="1"/>
    </xf>
    <xf numFmtId="0" fontId="110" fillId="9" borderId="37" xfId="14" applyFont="1" applyFill="1" applyBorder="1" applyAlignment="1">
      <alignment horizontal="center" vertical="center" wrapText="1"/>
    </xf>
    <xf numFmtId="0" fontId="110" fillId="9" borderId="38" xfId="14" applyFont="1" applyFill="1" applyBorder="1" applyAlignment="1">
      <alignment horizontal="center" vertical="center" wrapText="1"/>
    </xf>
    <xf numFmtId="0" fontId="116" fillId="9" borderId="37" xfId="14" applyFont="1" applyFill="1" applyBorder="1" applyAlignment="1">
      <alignment horizontal="center" vertical="center" wrapText="1"/>
    </xf>
    <xf numFmtId="0" fontId="116" fillId="9" borderId="38" xfId="14" applyFont="1" applyFill="1" applyBorder="1" applyAlignment="1">
      <alignment horizontal="center" vertical="center" wrapText="1"/>
    </xf>
    <xf numFmtId="185" fontId="103" fillId="4" borderId="48" xfId="37" applyNumberFormat="1" applyFont="1" applyFill="1" applyBorder="1" applyAlignment="1">
      <alignment horizontal="right" vertical="center" indent="1"/>
    </xf>
    <xf numFmtId="0" fontId="11" fillId="4" borderId="143" xfId="14" applyFont="1" applyFill="1" applyBorder="1" applyAlignment="1">
      <alignment horizontal="center" vertical="center" wrapText="1"/>
    </xf>
    <xf numFmtId="3" fontId="159" fillId="9" borderId="0" xfId="1" applyNumberFormat="1" applyFont="1" applyFill="1" applyAlignment="1">
      <alignment horizontal="center" vertical="center" wrapText="1"/>
    </xf>
    <xf numFmtId="3" fontId="160" fillId="9" borderId="0" xfId="1" applyNumberFormat="1" applyFont="1" applyFill="1" applyAlignment="1">
      <alignment horizontal="center" vertical="center" wrapText="1"/>
    </xf>
    <xf numFmtId="0" fontId="116" fillId="9" borderId="36" xfId="1" applyFont="1" applyFill="1" applyBorder="1" applyAlignment="1">
      <alignment horizontal="center" vertical="center" wrapText="1"/>
    </xf>
    <xf numFmtId="0" fontId="157" fillId="9" borderId="37" xfId="1" applyFont="1" applyFill="1" applyBorder="1" applyAlignment="1">
      <alignment horizontal="center" vertical="center" wrapText="1"/>
    </xf>
    <xf numFmtId="0" fontId="116" fillId="9" borderId="37" xfId="1" applyFont="1" applyFill="1" applyBorder="1" applyAlignment="1">
      <alignment horizontal="center" vertical="center" wrapText="1"/>
    </xf>
    <xf numFmtId="0" fontId="116" fillId="9" borderId="38" xfId="1" applyFont="1" applyFill="1" applyBorder="1" applyAlignment="1">
      <alignment horizontal="center" vertical="center"/>
    </xf>
    <xf numFmtId="167" fontId="106" fillId="0" borderId="144" xfId="1" applyNumberFormat="1" applyFont="1" applyBorder="1" applyAlignment="1">
      <alignment horizontal="left" vertical="center" indent="1"/>
    </xf>
    <xf numFmtId="0" fontId="116" fillId="9" borderId="145" xfId="1" applyFont="1" applyFill="1" applyBorder="1" applyAlignment="1">
      <alignment horizontal="center" vertical="center" wrapText="1"/>
    </xf>
    <xf numFmtId="0" fontId="116" fillId="9" borderId="38" xfId="1" applyFont="1" applyFill="1" applyBorder="1" applyAlignment="1">
      <alignment horizontal="center" vertical="center" wrapText="1"/>
    </xf>
    <xf numFmtId="0" fontId="116" fillId="9" borderId="36" xfId="3" applyFont="1" applyFill="1" applyBorder="1" applyAlignment="1">
      <alignment horizontal="center" vertical="center" wrapText="1"/>
    </xf>
    <xf numFmtId="0" fontId="116" fillId="9" borderId="37" xfId="3" applyFont="1" applyFill="1" applyBorder="1" applyAlignment="1">
      <alignment horizontal="center" vertical="center" wrapText="1"/>
    </xf>
    <xf numFmtId="0" fontId="116" fillId="9" borderId="38" xfId="3" applyFont="1" applyFill="1" applyBorder="1" applyAlignment="1">
      <alignment horizontal="center" vertical="center" wrapText="1"/>
    </xf>
    <xf numFmtId="0" fontId="116" fillId="9" borderId="38" xfId="3" applyFont="1" applyFill="1" applyBorder="1" applyAlignment="1">
      <alignment horizontal="center" vertical="center"/>
    </xf>
    <xf numFmtId="0" fontId="101" fillId="0" borderId="146" xfId="3" applyFont="1" applyBorder="1" applyAlignment="1">
      <alignment horizontal="center" vertical="center" wrapText="1"/>
    </xf>
    <xf numFmtId="0" fontId="101" fillId="0" borderId="63" xfId="3" applyFont="1" applyBorder="1" applyAlignment="1">
      <alignment horizontal="center" vertical="center" wrapText="1"/>
    </xf>
    <xf numFmtId="0" fontId="36" fillId="0" borderId="140" xfId="35" applyFont="1" applyBorder="1" applyAlignment="1">
      <alignment wrapText="1"/>
    </xf>
    <xf numFmtId="0" fontId="101" fillId="0" borderId="63" xfId="1" applyFont="1" applyBorder="1" applyAlignment="1">
      <alignment vertical="center" wrapText="1"/>
    </xf>
    <xf numFmtId="3" fontId="101" fillId="0" borderId="63" xfId="1" applyNumberFormat="1" applyFont="1" applyBorder="1" applyAlignment="1">
      <alignment horizontal="right" vertical="center"/>
    </xf>
    <xf numFmtId="0" fontId="118" fillId="0" borderId="63" xfId="1" applyFont="1" applyBorder="1" applyAlignment="1">
      <alignment vertical="center" wrapText="1"/>
    </xf>
    <xf numFmtId="0" fontId="101" fillId="0" borderId="147" xfId="1" applyFont="1" applyBorder="1" applyAlignment="1">
      <alignment horizontal="left" vertical="center" wrapText="1" indent="1"/>
    </xf>
    <xf numFmtId="182" fontId="109" fillId="0" borderId="147" xfId="1" applyNumberFormat="1" applyFont="1" applyBorder="1" applyAlignment="1">
      <alignment horizontal="right" vertical="center"/>
    </xf>
    <xf numFmtId="0" fontId="118" fillId="0" borderId="147" xfId="1" applyFont="1" applyBorder="1" applyAlignment="1">
      <alignment horizontal="left" vertical="center" wrapText="1" indent="1"/>
    </xf>
    <xf numFmtId="0" fontId="101" fillId="0" borderId="147" xfId="1" applyFont="1" applyBorder="1" applyAlignment="1">
      <alignment vertical="center" wrapText="1"/>
    </xf>
    <xf numFmtId="0" fontId="118" fillId="0" borderId="147" xfId="1" applyFont="1" applyBorder="1" applyAlignment="1">
      <alignment vertical="center" wrapText="1"/>
    </xf>
    <xf numFmtId="0" fontId="101" fillId="0" borderId="148" xfId="1" applyFont="1" applyBorder="1" applyAlignment="1">
      <alignment vertical="center" wrapText="1"/>
    </xf>
    <xf numFmtId="182" fontId="109" fillId="0" borderId="148" xfId="1" applyNumberFormat="1" applyFont="1" applyBorder="1" applyAlignment="1">
      <alignment horizontal="right" vertical="center"/>
    </xf>
    <xf numFmtId="0" fontId="118" fillId="0" borderId="148" xfId="1" applyFont="1" applyBorder="1" applyAlignment="1">
      <alignment vertical="center" wrapText="1"/>
    </xf>
    <xf numFmtId="190" fontId="116" fillId="9" borderId="36" xfId="7" applyNumberFormat="1" applyFont="1" applyFill="1" applyBorder="1" applyAlignment="1" applyProtection="1">
      <alignment horizontal="center" vertical="center" wrapText="1"/>
    </xf>
    <xf numFmtId="190" fontId="116" fillId="9" borderId="37" xfId="7" applyNumberFormat="1" applyFont="1" applyFill="1" applyBorder="1" applyAlignment="1" applyProtection="1">
      <alignment horizontal="center" vertical="center" wrapText="1"/>
    </xf>
    <xf numFmtId="190" fontId="116" fillId="9" borderId="37" xfId="10" applyNumberFormat="1" applyFont="1" applyFill="1" applyBorder="1" applyAlignment="1" applyProtection="1">
      <alignment horizontal="center" vertical="center" wrapText="1"/>
    </xf>
    <xf numFmtId="190" fontId="116" fillId="9" borderId="38" xfId="10" applyNumberFormat="1" applyFont="1" applyFill="1" applyBorder="1" applyAlignment="1" applyProtection="1">
      <alignment horizontal="center" vertical="center" wrapText="1"/>
    </xf>
    <xf numFmtId="0" fontId="116" fillId="9" borderId="3" xfId="1" applyFont="1" applyFill="1" applyBorder="1" applyAlignment="1">
      <alignment horizontal="center" vertical="center"/>
    </xf>
    <xf numFmtId="0" fontId="102" fillId="0" borderId="135" xfId="1" applyFont="1" applyBorder="1" applyAlignment="1">
      <alignment horizontal="left" vertical="center" indent="1"/>
    </xf>
    <xf numFmtId="2" fontId="102" fillId="0" borderId="135" xfId="7" applyNumberFormat="1" applyFont="1" applyBorder="1" applyAlignment="1" applyProtection="1">
      <alignment horizontal="right" vertical="center" wrapText="1" indent="5"/>
      <protection locked="0"/>
    </xf>
    <xf numFmtId="0" fontId="157" fillId="9" borderId="37" xfId="0" applyFont="1" applyFill="1" applyBorder="1" applyAlignment="1">
      <alignment horizontal="center" vertical="center"/>
    </xf>
    <xf numFmtId="0" fontId="116" fillId="9" borderId="0" xfId="0" applyFont="1" applyFill="1" applyAlignment="1">
      <alignment vertical="center" wrapText="1"/>
    </xf>
    <xf numFmtId="0" fontId="116" fillId="9" borderId="37" xfId="0" applyFont="1" applyFill="1" applyBorder="1" applyAlignment="1">
      <alignment horizontal="center" vertical="center" wrapText="1"/>
    </xf>
    <xf numFmtId="0" fontId="116" fillId="9" borderId="66" xfId="1" applyFont="1" applyFill="1" applyBorder="1" applyAlignment="1">
      <alignment horizontal="center" vertical="center"/>
    </xf>
    <xf numFmtId="0" fontId="116" fillId="9" borderId="0" xfId="1" applyFont="1" applyFill="1" applyAlignment="1">
      <alignment horizontal="center" vertical="center" wrapText="1"/>
    </xf>
    <xf numFmtId="182" fontId="109" fillId="0" borderId="144" xfId="1" applyNumberFormat="1" applyFont="1" applyBorder="1" applyAlignment="1">
      <alignment horizontal="right" vertical="center" indent="2"/>
    </xf>
    <xf numFmtId="0" fontId="106" fillId="0" borderId="135" xfId="1" applyFont="1" applyBorder="1" applyAlignment="1">
      <alignment horizontal="left" vertical="center" wrapText="1" indent="1"/>
    </xf>
    <xf numFmtId="182" fontId="106" fillId="0" borderId="135" xfId="1" applyNumberFormat="1" applyFont="1" applyBorder="1" applyAlignment="1">
      <alignment horizontal="right" vertical="center" indent="2"/>
    </xf>
    <xf numFmtId="0" fontId="116" fillId="9" borderId="117" xfId="1" applyFont="1" applyFill="1" applyBorder="1" applyAlignment="1">
      <alignment vertical="center" wrapText="1"/>
    </xf>
    <xf numFmtId="0" fontId="116" fillId="9" borderId="117" xfId="1" applyFont="1" applyFill="1" applyBorder="1" applyAlignment="1">
      <alignment horizontal="center" vertical="center" wrapText="1"/>
    </xf>
    <xf numFmtId="0" fontId="102" fillId="9" borderId="117" xfId="1" applyFont="1" applyFill="1" applyBorder="1" applyAlignment="1">
      <alignment vertical="center" wrapText="1"/>
    </xf>
    <xf numFmtId="194" fontId="104" fillId="0" borderId="149" xfId="1" applyNumberFormat="1" applyFont="1" applyBorder="1" applyAlignment="1" applyProtection="1">
      <alignment horizontal="center" vertical="center" wrapText="1"/>
      <protection locked="0"/>
    </xf>
    <xf numFmtId="0" fontId="142" fillId="9" borderId="117" xfId="1" applyFont="1" applyFill="1" applyBorder="1" applyAlignment="1">
      <alignment horizontal="center" vertical="center" wrapText="1"/>
    </xf>
    <xf numFmtId="182" fontId="109" fillId="0" borderId="149" xfId="1" applyNumberFormat="1" applyFont="1" applyBorder="1" applyAlignment="1">
      <alignment horizontal="center" vertical="center"/>
    </xf>
    <xf numFmtId="182" fontId="106" fillId="0" borderId="53" xfId="1" applyNumberFormat="1" applyFont="1" applyBorder="1" applyAlignment="1">
      <alignment horizontal="right" vertical="center" indent="1"/>
    </xf>
    <xf numFmtId="182" fontId="109" fillId="0" borderId="147" xfId="1" applyNumberFormat="1" applyFont="1" applyBorder="1" applyAlignment="1">
      <alignment horizontal="center" vertical="center"/>
    </xf>
    <xf numFmtId="0" fontId="142" fillId="9" borderId="0" xfId="1" applyFont="1" applyFill="1" applyAlignment="1">
      <alignment horizontal="center" vertical="center"/>
    </xf>
    <xf numFmtId="0" fontId="159" fillId="9" borderId="0" xfId="1" applyFont="1" applyFill="1" applyAlignment="1">
      <alignment horizontal="center" vertical="center"/>
    </xf>
    <xf numFmtId="0" fontId="101" fillId="0" borderId="135" xfId="1" applyFont="1" applyBorder="1" applyAlignment="1">
      <alignment horizontal="left" vertical="center" wrapText="1"/>
    </xf>
    <xf numFmtId="187" fontId="109" fillId="0" borderId="135" xfId="1" applyNumberFormat="1" applyFont="1" applyBorder="1" applyAlignment="1">
      <alignment horizontal="right" vertical="center" indent="2"/>
    </xf>
    <xf numFmtId="0" fontId="118" fillId="0" borderId="135" xfId="1" applyFont="1" applyBorder="1" applyAlignment="1">
      <alignment horizontal="left" vertical="center" wrapText="1"/>
    </xf>
    <xf numFmtId="0" fontId="102" fillId="9" borderId="0" xfId="7" applyNumberFormat="1" applyFont="1" applyFill="1" applyBorder="1" applyAlignment="1" applyProtection="1">
      <alignment horizontal="right" vertical="center" wrapText="1" indent="1"/>
    </xf>
    <xf numFmtId="0" fontId="114" fillId="9" borderId="0" xfId="7" applyNumberFormat="1" applyFont="1" applyFill="1" applyBorder="1" applyAlignment="1" applyProtection="1">
      <alignment horizontal="left" vertical="center" wrapText="1" indent="1"/>
    </xf>
    <xf numFmtId="0" fontId="101" fillId="0" borderId="56" xfId="7" applyNumberFormat="1" applyFont="1" applyBorder="1" applyAlignment="1" applyProtection="1">
      <alignment horizontal="right" vertical="center" wrapText="1"/>
    </xf>
    <xf numFmtId="187" fontId="101" fillId="0" borderId="56" xfId="1" applyNumberFormat="1" applyFont="1" applyBorder="1" applyAlignment="1">
      <alignment horizontal="right" vertical="center" indent="1"/>
    </xf>
    <xf numFmtId="0" fontId="118" fillId="0" borderId="56" xfId="7" applyNumberFormat="1" applyFont="1" applyBorder="1" applyAlignment="1" applyProtection="1">
      <alignment vertical="center" wrapText="1"/>
    </xf>
    <xf numFmtId="1" fontId="110" fillId="9" borderId="0" xfId="24" applyNumberFormat="1" applyFont="1" applyFill="1" applyAlignment="1" applyProtection="1">
      <alignment horizontal="right" vertical="center" wrapText="1" indent="1"/>
      <protection locked="0"/>
    </xf>
    <xf numFmtId="0" fontId="116" fillId="9" borderId="0" xfId="7" applyNumberFormat="1" applyFont="1" applyFill="1" applyBorder="1" applyAlignment="1" applyProtection="1">
      <alignment horizontal="right" vertical="center" wrapText="1" indent="1"/>
    </xf>
    <xf numFmtId="0" fontId="116" fillId="9" borderId="0" xfId="7" applyNumberFormat="1" applyFont="1" applyFill="1" applyBorder="1" applyAlignment="1" applyProtection="1">
      <alignment horizontal="left" vertical="center" wrapText="1" indent="1"/>
    </xf>
    <xf numFmtId="1" fontId="116" fillId="9" borderId="0" xfId="24" applyNumberFormat="1" applyFont="1" applyFill="1" applyAlignment="1" applyProtection="1">
      <alignment horizontal="right" vertical="center" wrapText="1" indent="1"/>
      <protection locked="0"/>
    </xf>
    <xf numFmtId="0" fontId="116" fillId="0" borderId="0" xfId="7" applyNumberFormat="1" applyFont="1" applyBorder="1" applyAlignment="1" applyProtection="1">
      <alignment horizontal="right" vertical="center" wrapText="1" indent="1"/>
    </xf>
    <xf numFmtId="0" fontId="116" fillId="0" borderId="0" xfId="7" applyNumberFormat="1" applyFont="1" applyBorder="1" applyAlignment="1" applyProtection="1">
      <alignment horizontal="left" vertical="center" wrapText="1" indent="1"/>
    </xf>
    <xf numFmtId="1" fontId="106" fillId="0" borderId="63" xfId="24" applyNumberFormat="1" applyFont="1" applyBorder="1" applyAlignment="1" applyProtection="1">
      <alignment horizontal="right" vertical="center" wrapText="1" indent="1"/>
      <protection locked="0"/>
    </xf>
    <xf numFmtId="0" fontId="159" fillId="9" borderId="0" xfId="1" applyFont="1" applyFill="1" applyAlignment="1">
      <alignment horizontal="center" vertical="center" wrapText="1"/>
    </xf>
    <xf numFmtId="0" fontId="102" fillId="0" borderId="14" xfId="7" applyNumberFormat="1" applyFont="1" applyBorder="1" applyAlignment="1" applyProtection="1">
      <alignment horizontal="left" vertical="center" wrapText="1" indent="2"/>
    </xf>
    <xf numFmtId="187" fontId="102" fillId="0" borderId="14" xfId="24" applyNumberFormat="1" applyFont="1" applyBorder="1" applyAlignment="1" applyProtection="1">
      <alignment horizontal="center" vertical="center" wrapText="1"/>
      <protection locked="0"/>
    </xf>
    <xf numFmtId="0" fontId="114" fillId="0" borderId="14" xfId="7" applyNumberFormat="1" applyFont="1" applyBorder="1" applyAlignment="1" applyProtection="1">
      <alignment horizontal="left" vertical="center" wrapText="1" indent="2"/>
    </xf>
    <xf numFmtId="0" fontId="160" fillId="9" borderId="0" xfId="1" applyFont="1" applyFill="1" applyAlignment="1">
      <alignment horizontal="center" vertical="center" wrapText="1"/>
    </xf>
    <xf numFmtId="0" fontId="101" fillId="0" borderId="90" xfId="7" applyNumberFormat="1" applyFont="1" applyBorder="1" applyAlignment="1" applyProtection="1">
      <alignment horizontal="left" vertical="center" wrapText="1" indent="1"/>
    </xf>
    <xf numFmtId="187" fontId="101" fillId="0" borderId="90" xfId="1" applyNumberFormat="1" applyFont="1" applyBorder="1" applyAlignment="1">
      <alignment horizontal="center" vertical="center"/>
    </xf>
    <xf numFmtId="0" fontId="118" fillId="0" borderId="90" xfId="7" applyNumberFormat="1" applyFont="1" applyBorder="1" applyAlignment="1" applyProtection="1">
      <alignment horizontal="left" vertical="center" wrapText="1" indent="1"/>
    </xf>
    <xf numFmtId="0" fontId="102" fillId="0" borderId="150" xfId="7" applyNumberFormat="1" applyFont="1" applyBorder="1" applyAlignment="1" applyProtection="1">
      <alignment horizontal="left" vertical="center" wrapText="1" indent="2"/>
    </xf>
    <xf numFmtId="187" fontId="102" fillId="0" borderId="150" xfId="24" applyNumberFormat="1" applyFont="1" applyBorder="1" applyAlignment="1" applyProtection="1">
      <alignment horizontal="center" vertical="center" wrapText="1"/>
      <protection locked="0"/>
    </xf>
    <xf numFmtId="0" fontId="114" fillId="0" borderId="150" xfId="7" applyNumberFormat="1" applyFont="1" applyBorder="1" applyAlignment="1" applyProtection="1">
      <alignment horizontal="left" vertical="center" wrapText="1" indent="2"/>
    </xf>
    <xf numFmtId="0" fontId="101" fillId="0" borderId="150" xfId="7" applyNumberFormat="1" applyFont="1" applyBorder="1" applyAlignment="1" applyProtection="1">
      <alignment horizontal="left" vertical="center" wrapText="1" indent="1"/>
    </xf>
    <xf numFmtId="187" fontId="101" fillId="0" borderId="150" xfId="1" applyNumberFormat="1" applyFont="1" applyBorder="1" applyAlignment="1">
      <alignment horizontal="center" vertical="center"/>
    </xf>
    <xf numFmtId="0" fontId="118" fillId="0" borderId="150" xfId="7" applyNumberFormat="1" applyFont="1" applyBorder="1" applyAlignment="1" applyProtection="1">
      <alignment horizontal="left" vertical="center" wrapText="1" indent="1"/>
    </xf>
    <xf numFmtId="0" fontId="116" fillId="9" borderId="108" xfId="25" applyFont="1" applyFill="1" applyBorder="1" applyAlignment="1">
      <alignment horizontal="center" vertical="center" wrapText="1"/>
    </xf>
    <xf numFmtId="0" fontId="156" fillId="9" borderId="3" xfId="1" applyFont="1" applyFill="1" applyBorder="1" applyAlignment="1">
      <alignment horizontal="center" vertical="center"/>
    </xf>
    <xf numFmtId="0" fontId="151" fillId="9" borderId="3" xfId="1" applyFont="1" applyFill="1" applyBorder="1" applyAlignment="1">
      <alignment horizontal="center" vertical="center"/>
    </xf>
    <xf numFmtId="0" fontId="156" fillId="9" borderId="21" xfId="1" applyFont="1" applyFill="1" applyBorder="1" applyAlignment="1">
      <alignment horizontal="center" vertical="center"/>
    </xf>
    <xf numFmtId="0" fontId="151" fillId="9" borderId="21" xfId="1" applyFont="1" applyFill="1" applyBorder="1" applyAlignment="1">
      <alignment horizontal="center" vertical="center"/>
    </xf>
    <xf numFmtId="0" fontId="116" fillId="9" borderId="54" xfId="7" applyNumberFormat="1" applyFont="1" applyFill="1" applyBorder="1" applyAlignment="1" applyProtection="1">
      <alignment horizontal="center" vertical="center" wrapText="1"/>
    </xf>
    <xf numFmtId="0" fontId="116" fillId="9" borderId="151" xfId="7" applyNumberFormat="1" applyFont="1" applyFill="1" applyBorder="1" applyAlignment="1" applyProtection="1">
      <alignment horizontal="center" vertical="center" wrapText="1"/>
    </xf>
    <xf numFmtId="0" fontId="116" fillId="9" borderId="54" xfId="7" applyFont="1" applyFill="1" applyBorder="1" applyAlignment="1" applyProtection="1">
      <alignment horizontal="center" vertical="center" wrapText="1"/>
    </xf>
    <xf numFmtId="0" fontId="116" fillId="9" borderId="54" xfId="1" applyFont="1" applyFill="1" applyBorder="1" applyAlignment="1">
      <alignment horizontal="center" vertical="center" wrapText="1"/>
    </xf>
    <xf numFmtId="0" fontId="116" fillId="9" borderId="151" xfId="1" applyFont="1" applyFill="1" applyBorder="1" applyAlignment="1">
      <alignment horizontal="center" vertical="center" wrapText="1"/>
    </xf>
    <xf numFmtId="0" fontId="116" fillId="9" borderId="58" xfId="7" applyNumberFormat="1" applyFont="1" applyFill="1" applyBorder="1" applyAlignment="1" applyProtection="1">
      <alignment horizontal="center" vertical="center" wrapText="1"/>
    </xf>
    <xf numFmtId="0" fontId="116" fillId="9" borderId="57" xfId="7" applyFont="1" applyFill="1" applyBorder="1" applyAlignment="1" applyProtection="1">
      <alignment horizontal="center" vertical="center" wrapText="1"/>
    </xf>
    <xf numFmtId="0" fontId="116" fillId="9" borderId="58" xfId="7" applyFont="1" applyFill="1" applyBorder="1" applyAlignment="1" applyProtection="1">
      <alignment horizontal="center" vertical="center" wrapText="1"/>
    </xf>
    <xf numFmtId="0" fontId="116" fillId="9" borderId="58" xfId="1" applyFont="1" applyFill="1" applyBorder="1" applyAlignment="1">
      <alignment horizontal="center" vertical="center" wrapText="1"/>
    </xf>
    <xf numFmtId="0" fontId="116" fillId="9" borderId="57" xfId="1" applyFont="1" applyFill="1" applyBorder="1" applyAlignment="1">
      <alignment horizontal="center" vertical="center" wrapText="1"/>
    </xf>
    <xf numFmtId="0" fontId="118" fillId="0" borderId="152" xfId="7" applyFont="1" applyBorder="1" applyAlignment="1" applyProtection="1">
      <alignment horizontal="center" vertical="center" wrapText="1"/>
    </xf>
    <xf numFmtId="0" fontId="118" fillId="0" borderId="153" xfId="7" applyFont="1" applyBorder="1" applyAlignment="1" applyProtection="1">
      <alignment horizontal="center" vertical="center" wrapText="1"/>
    </xf>
    <xf numFmtId="0" fontId="118" fillId="0" borderId="153" xfId="7" applyFont="1" applyBorder="1" applyAlignment="1" applyProtection="1">
      <alignment horizontal="center" vertical="center"/>
    </xf>
    <xf numFmtId="49" fontId="118" fillId="0" borderId="152" xfId="7" applyNumberFormat="1" applyFont="1" applyBorder="1" applyAlignment="1" applyProtection="1">
      <alignment horizontal="center" vertical="center"/>
    </xf>
    <xf numFmtId="0" fontId="116" fillId="9" borderId="55" xfId="1" applyFont="1" applyFill="1" applyBorder="1" applyAlignment="1">
      <alignment horizontal="center" vertical="center" wrapText="1"/>
    </xf>
    <xf numFmtId="0" fontId="116" fillId="9" borderId="59" xfId="1" applyFont="1" applyFill="1" applyBorder="1" applyAlignment="1">
      <alignment horizontal="center" vertical="center" wrapText="1"/>
    </xf>
    <xf numFmtId="0" fontId="104" fillId="0" borderId="154" xfId="7" applyFont="1" applyBorder="1" applyAlignment="1" applyProtection="1">
      <alignment horizontal="center" vertical="center" wrapText="1"/>
    </xf>
    <xf numFmtId="0" fontId="104" fillId="0" borderId="155" xfId="7" applyFont="1" applyBorder="1" applyAlignment="1" applyProtection="1">
      <alignment horizontal="center" vertical="center"/>
    </xf>
    <xf numFmtId="0" fontId="104" fillId="0" borderId="155" xfId="7" applyFont="1" applyBorder="1" applyAlignment="1" applyProtection="1">
      <alignment horizontal="center" vertical="center" wrapText="1"/>
    </xf>
    <xf numFmtId="49" fontId="104" fillId="0" borderId="155" xfId="7" applyNumberFormat="1" applyFont="1" applyBorder="1" applyAlignment="1" applyProtection="1">
      <alignment horizontal="center" vertical="center"/>
    </xf>
    <xf numFmtId="0" fontId="118" fillId="0" borderId="156" xfId="7" applyFont="1" applyBorder="1" applyAlignment="1" applyProtection="1">
      <alignment horizontal="center" vertical="center"/>
    </xf>
    <xf numFmtId="0" fontId="118" fillId="0" borderId="156" xfId="7" applyFont="1" applyBorder="1" applyAlignment="1" applyProtection="1">
      <alignment horizontal="center" vertical="center" wrapText="1"/>
    </xf>
    <xf numFmtId="49" fontId="118" fillId="0" borderId="156" xfId="7" applyNumberFormat="1" applyFont="1" applyBorder="1" applyAlignment="1" applyProtection="1">
      <alignment horizontal="center" vertical="center"/>
    </xf>
    <xf numFmtId="0" fontId="102" fillId="0" borderId="135" xfId="1" applyFont="1" applyBorder="1" applyAlignment="1">
      <alignment horizontal="left" vertical="center" wrapText="1"/>
    </xf>
    <xf numFmtId="196" fontId="106" fillId="0" borderId="135" xfId="1" applyNumberFormat="1" applyFont="1" applyBorder="1" applyAlignment="1">
      <alignment horizontal="right" vertical="center" indent="1"/>
    </xf>
    <xf numFmtId="0" fontId="114" fillId="0" borderId="135" xfId="1" applyFont="1" applyBorder="1" applyAlignment="1">
      <alignment vertical="center" wrapText="1"/>
    </xf>
    <xf numFmtId="0" fontId="116" fillId="9" borderId="115" xfId="1" applyFont="1" applyFill="1" applyBorder="1" applyAlignment="1">
      <alignment horizontal="center" vertical="center" wrapText="1"/>
    </xf>
    <xf numFmtId="0" fontId="116" fillId="9" borderId="157" xfId="1" applyFont="1" applyFill="1" applyBorder="1" applyAlignment="1">
      <alignment horizontal="center" vertical="center" wrapText="1"/>
    </xf>
    <xf numFmtId="0" fontId="110" fillId="9" borderId="66" xfId="1" applyFont="1" applyFill="1" applyBorder="1" applyAlignment="1">
      <alignment horizontal="center" vertical="center" wrapText="1"/>
    </xf>
    <xf numFmtId="182" fontId="110" fillId="9" borderId="107" xfId="1" applyNumberFormat="1" applyFont="1" applyFill="1" applyBorder="1" applyAlignment="1">
      <alignment horizontal="center" vertical="center"/>
    </xf>
    <xf numFmtId="182" fontId="110" fillId="9" borderId="108" xfId="1" applyNumberFormat="1" applyFont="1" applyFill="1" applyBorder="1" applyAlignment="1">
      <alignment horizontal="center" vertical="center"/>
    </xf>
    <xf numFmtId="0" fontId="104" fillId="0" borderId="63" xfId="0" applyFont="1" applyBorder="1" applyAlignment="1">
      <alignment horizontal="center" vertical="center"/>
    </xf>
    <xf numFmtId="0" fontId="116" fillId="9" borderId="21" xfId="1" applyFont="1" applyFill="1" applyBorder="1" applyAlignment="1">
      <alignment horizontal="center" vertical="center" wrapText="1"/>
    </xf>
    <xf numFmtId="0" fontId="116" fillId="9" borderId="28" xfId="1" applyFont="1" applyFill="1" applyBorder="1" applyAlignment="1">
      <alignment horizontal="center" vertical="center" wrapText="1"/>
    </xf>
    <xf numFmtId="167" fontId="102" fillId="0" borderId="135" xfId="1" applyNumberFormat="1" applyFont="1" applyBorder="1" applyAlignment="1">
      <alignment horizontal="left" vertical="center" wrapText="1" indent="1"/>
    </xf>
    <xf numFmtId="168" fontId="102" fillId="0" borderId="135" xfId="32" applyNumberFormat="1" applyFont="1" applyBorder="1" applyAlignment="1" applyProtection="1">
      <alignment horizontal="right" vertical="center" indent="2"/>
      <protection locked="0"/>
    </xf>
    <xf numFmtId="167" fontId="114" fillId="0" borderId="135" xfId="1" applyNumberFormat="1" applyFont="1" applyBorder="1" applyAlignment="1">
      <alignment horizontal="left" vertical="center" wrapText="1"/>
    </xf>
    <xf numFmtId="0" fontId="110" fillId="9" borderId="36" xfId="32" applyFont="1" applyFill="1" applyBorder="1" applyAlignment="1">
      <alignment horizontal="center" vertical="center" wrapText="1"/>
    </xf>
    <xf numFmtId="0" fontId="110" fillId="9" borderId="37" xfId="32" applyFont="1" applyFill="1" applyBorder="1" applyAlignment="1">
      <alignment horizontal="center" vertical="center" wrapText="1"/>
    </xf>
    <xf numFmtId="0" fontId="110" fillId="9" borderId="38" xfId="32" applyFont="1" applyFill="1" applyBorder="1" applyAlignment="1">
      <alignment horizontal="center" vertical="center" wrapText="1"/>
    </xf>
    <xf numFmtId="0" fontId="116" fillId="9" borderId="115" xfId="32" applyFont="1" applyFill="1" applyBorder="1" applyAlignment="1">
      <alignment horizontal="center" vertical="center" wrapText="1"/>
    </xf>
    <xf numFmtId="0" fontId="116" fillId="9" borderId="158" xfId="32" applyFont="1" applyFill="1" applyBorder="1" applyAlignment="1">
      <alignment horizontal="center" vertical="center" wrapText="1"/>
    </xf>
    <xf numFmtId="0" fontId="110" fillId="9" borderId="37" xfId="1" applyFont="1" applyFill="1" applyBorder="1" applyAlignment="1">
      <alignment horizontal="center" vertical="center" wrapText="1"/>
    </xf>
    <xf numFmtId="0" fontId="110" fillId="9" borderId="36" xfId="1" applyFont="1" applyFill="1" applyBorder="1" applyAlignment="1">
      <alignment horizontal="center" vertical="center" wrapText="1"/>
    </xf>
    <xf numFmtId="0" fontId="110" fillId="9" borderId="38" xfId="1" applyFont="1" applyFill="1" applyBorder="1" applyAlignment="1">
      <alignment horizontal="center" vertical="center" wrapText="1"/>
    </xf>
    <xf numFmtId="0" fontId="161" fillId="0" borderId="135" xfId="1" applyFont="1" applyBorder="1" applyAlignment="1">
      <alignment horizontal="left" vertical="center" wrapText="1"/>
    </xf>
    <xf numFmtId="177" fontId="102" fillId="0" borderId="135" xfId="7" applyNumberFormat="1" applyFont="1" applyBorder="1" applyAlignment="1" applyProtection="1">
      <alignment horizontal="right" vertical="center" wrapText="1" indent="1"/>
      <protection locked="0"/>
    </xf>
    <xf numFmtId="0" fontId="118" fillId="0" borderId="135" xfId="7" applyNumberFormat="1" applyFont="1" applyBorder="1" applyAlignment="1" applyProtection="1">
      <alignment horizontal="left" vertical="center" wrapText="1" indent="1"/>
      <protection locked="0"/>
    </xf>
    <xf numFmtId="0" fontId="110" fillId="9" borderId="37" xfId="2" applyFont="1" applyFill="1" applyBorder="1" applyAlignment="1">
      <alignment horizontal="center" vertical="center" wrapText="1"/>
    </xf>
    <xf numFmtId="0" fontId="110" fillId="9" borderId="38" xfId="2" applyFont="1" applyFill="1" applyBorder="1" applyAlignment="1">
      <alignment horizontal="center" vertical="center" wrapText="1"/>
    </xf>
    <xf numFmtId="0" fontId="106" fillId="0" borderId="0" xfId="5" applyFont="1" applyAlignment="1">
      <alignment vertical="center"/>
    </xf>
    <xf numFmtId="0" fontId="106" fillId="0" borderId="0" xfId="7" applyNumberFormat="1" applyFont="1" applyBorder="1" applyAlignment="1" applyProtection="1">
      <alignment horizontal="center" vertical="center"/>
    </xf>
    <xf numFmtId="0" fontId="106" fillId="0" borderId="0" xfId="7" applyNumberFormat="1" applyFont="1" applyBorder="1" applyAlignment="1" applyProtection="1">
      <alignment horizontal="center" vertical="center" wrapText="1"/>
    </xf>
    <xf numFmtId="0" fontId="106" fillId="0" borderId="0" xfId="5" applyFont="1" applyAlignment="1">
      <alignment horizontal="left" vertical="center"/>
    </xf>
    <xf numFmtId="168" fontId="106" fillId="0" borderId="0" xfId="5" applyNumberFormat="1" applyFont="1" applyAlignment="1" applyProtection="1">
      <alignment horizontal="right" vertical="center"/>
      <protection locked="0"/>
    </xf>
    <xf numFmtId="168" fontId="106" fillId="4" borderId="0" xfId="5" applyNumberFormat="1" applyFont="1" applyFill="1" applyAlignment="1" applyProtection="1">
      <alignment horizontal="right" vertical="center"/>
      <protection locked="0"/>
    </xf>
    <xf numFmtId="168" fontId="106" fillId="0" borderId="0" xfId="5" applyNumberFormat="1" applyFont="1" applyAlignment="1">
      <alignment horizontal="right" vertical="center"/>
    </xf>
    <xf numFmtId="168" fontId="106" fillId="4" borderId="0" xfId="5" applyNumberFormat="1" applyFont="1" applyFill="1" applyAlignment="1">
      <alignment horizontal="right" vertical="center"/>
    </xf>
    <xf numFmtId="168" fontId="106" fillId="0" borderId="0" xfId="0" applyNumberFormat="1" applyFont="1" applyAlignment="1">
      <alignment horizontal="right"/>
    </xf>
    <xf numFmtId="168" fontId="106" fillId="4" borderId="0" xfId="0" applyNumberFormat="1" applyFont="1" applyFill="1" applyAlignment="1">
      <alignment horizontal="right"/>
    </xf>
    <xf numFmtId="0" fontId="109" fillId="0" borderId="0" xfId="5" applyFont="1" applyAlignment="1">
      <alignment horizontal="left" vertical="center"/>
    </xf>
    <xf numFmtId="168" fontId="109" fillId="0" borderId="0" xfId="5" applyNumberFormat="1" applyFont="1" applyAlignment="1">
      <alignment horizontal="right" vertical="center"/>
    </xf>
    <xf numFmtId="168" fontId="109" fillId="4" borderId="0" xfId="5" applyNumberFormat="1" applyFont="1" applyFill="1" applyAlignment="1">
      <alignment horizontal="right" vertical="center"/>
    </xf>
    <xf numFmtId="0" fontId="162" fillId="0" borderId="0" xfId="1" applyFont="1" applyAlignment="1">
      <alignment horizontal="left" vertical="center" wrapText="1"/>
    </xf>
    <xf numFmtId="0" fontId="102" fillId="0" borderId="0" xfId="7" applyNumberFormat="1" applyFont="1" applyBorder="1" applyAlignment="1" applyProtection="1">
      <alignment wrapText="1"/>
    </xf>
    <xf numFmtId="0" fontId="102" fillId="0" borderId="0" xfId="5" applyFont="1"/>
    <xf numFmtId="49" fontId="102" fillId="0" borderId="0" xfId="5" applyNumberFormat="1" applyFont="1" applyAlignment="1">
      <alignment horizontal="center"/>
    </xf>
    <xf numFmtId="0" fontId="102" fillId="0" borderId="0" xfId="7" applyNumberFormat="1" applyFont="1" applyBorder="1" applyAlignment="1" applyProtection="1">
      <alignment horizontal="center" wrapText="1"/>
    </xf>
    <xf numFmtId="0" fontId="102" fillId="0" borderId="0" xfId="5" applyFont="1" applyAlignment="1">
      <alignment horizontal="left"/>
    </xf>
    <xf numFmtId="167" fontId="102" fillId="0" borderId="0" xfId="9" applyNumberFormat="1" applyFont="1" applyFill="1" applyBorder="1" applyAlignment="1" applyProtection="1">
      <alignment horizontal="right" vertical="center" wrapText="1"/>
    </xf>
    <xf numFmtId="40" fontId="102" fillId="0" borderId="0" xfId="7" applyNumberFormat="1" applyFont="1" applyBorder="1" applyAlignment="1" applyProtection="1">
      <alignment horizontal="center" vertical="center" wrapText="1"/>
    </xf>
    <xf numFmtId="167" fontId="103" fillId="0" borderId="0" xfId="5" applyNumberFormat="1" applyFont="1" applyAlignment="1">
      <alignment horizontal="right" vertical="center"/>
    </xf>
    <xf numFmtId="0" fontId="103" fillId="0" borderId="0" xfId="5" applyFont="1" applyAlignment="1">
      <alignment horizontal="center" vertical="center"/>
    </xf>
    <xf numFmtId="167" fontId="106" fillId="0" borderId="0" xfId="36" applyNumberFormat="1" applyFont="1" applyBorder="1" applyAlignment="1">
      <alignment horizontal="right"/>
    </xf>
    <xf numFmtId="3" fontId="106" fillId="0" borderId="0" xfId="0" applyNumberFormat="1" applyFont="1" applyAlignment="1">
      <alignment horizontal="center"/>
    </xf>
    <xf numFmtId="167" fontId="106" fillId="0" borderId="0" xfId="5" applyNumberFormat="1" applyFont="1" applyAlignment="1">
      <alignment horizontal="right" vertical="center"/>
    </xf>
    <xf numFmtId="167" fontId="106" fillId="0" borderId="0" xfId="5" applyNumberFormat="1" applyFont="1" applyAlignment="1" applyProtection="1">
      <alignment horizontal="right" vertical="center"/>
      <protection locked="0"/>
    </xf>
    <xf numFmtId="167" fontId="102" fillId="0" borderId="0" xfId="5" applyNumberFormat="1" applyFont="1" applyAlignment="1">
      <alignment vertical="center"/>
    </xf>
    <xf numFmtId="0" fontId="102" fillId="0" borderId="0" xfId="5" applyFont="1" applyAlignment="1" applyProtection="1">
      <alignment horizontal="center" vertical="center"/>
      <protection locked="0"/>
    </xf>
    <xf numFmtId="0" fontId="101" fillId="0" borderId="0" xfId="5" applyFont="1" applyAlignment="1">
      <alignment horizontal="left"/>
    </xf>
    <xf numFmtId="167" fontId="109" fillId="0" borderId="0" xfId="5" applyNumberFormat="1" applyFont="1" applyAlignment="1">
      <alignment horizontal="right" vertical="center"/>
    </xf>
    <xf numFmtId="167" fontId="109" fillId="0" borderId="0" xfId="5" applyNumberFormat="1" applyFont="1" applyAlignment="1" applyProtection="1">
      <alignment horizontal="right" vertical="center"/>
      <protection locked="0"/>
    </xf>
    <xf numFmtId="167" fontId="109" fillId="0" borderId="0" xfId="5" applyNumberFormat="1" applyFont="1" applyAlignment="1">
      <alignment vertical="center"/>
    </xf>
    <xf numFmtId="0" fontId="104" fillId="0" borderId="0" xfId="0" applyFont="1" applyAlignment="1">
      <alignment horizontal="center"/>
    </xf>
    <xf numFmtId="0" fontId="101" fillId="0" borderId="159" xfId="1" applyFont="1" applyBorder="1" applyAlignment="1">
      <alignment horizontal="left" vertical="center" wrapText="1"/>
    </xf>
    <xf numFmtId="191" fontId="109" fillId="0" borderId="159" xfId="1" applyNumberFormat="1" applyFont="1" applyBorder="1" applyAlignment="1">
      <alignment horizontal="right" vertical="center" indent="1"/>
    </xf>
    <xf numFmtId="0" fontId="118" fillId="0" borderId="159" xfId="1" applyFont="1" applyBorder="1" applyAlignment="1">
      <alignment horizontal="left" vertical="center" wrapText="1"/>
    </xf>
    <xf numFmtId="191" fontId="106" fillId="0" borderId="48" xfId="1" applyNumberFormat="1" applyFont="1" applyBorder="1" applyAlignment="1">
      <alignment horizontal="right" vertical="center" indent="1"/>
    </xf>
    <xf numFmtId="0" fontId="101" fillId="0" borderId="160" xfId="1" applyFont="1" applyBorder="1" applyAlignment="1">
      <alignment horizontal="left" vertical="center" wrapText="1" indent="1"/>
    </xf>
    <xf numFmtId="191" fontId="106" fillId="0" borderId="160" xfId="1" applyNumberFormat="1" applyFont="1" applyBorder="1" applyAlignment="1">
      <alignment horizontal="right" vertical="center" indent="1"/>
    </xf>
    <xf numFmtId="0" fontId="118" fillId="0" borderId="160" xfId="1" applyFont="1" applyBorder="1" applyAlignment="1">
      <alignment horizontal="left" vertical="center" wrapText="1" indent="1"/>
    </xf>
    <xf numFmtId="0" fontId="102" fillId="0" borderId="161" xfId="1" applyFont="1" applyBorder="1" applyAlignment="1">
      <alignment horizontal="left" vertical="center" wrapText="1" indent="2"/>
    </xf>
    <xf numFmtId="191" fontId="106" fillId="0" borderId="161" xfId="1" applyNumberFormat="1" applyFont="1" applyBorder="1" applyAlignment="1">
      <alignment horizontal="right" vertical="center" indent="1"/>
    </xf>
    <xf numFmtId="0" fontId="114" fillId="0" borderId="161" xfId="1" applyFont="1" applyBorder="1" applyAlignment="1">
      <alignment horizontal="left" vertical="center" wrapText="1" indent="2"/>
    </xf>
    <xf numFmtId="0" fontId="116" fillId="10" borderId="37" xfId="0" applyFont="1" applyFill="1" applyBorder="1" applyAlignment="1">
      <alignment horizontal="center" vertical="center" wrapText="1"/>
    </xf>
    <xf numFmtId="0" fontId="116" fillId="10" borderId="38" xfId="0" applyFont="1" applyFill="1" applyBorder="1" applyAlignment="1">
      <alignment horizontal="center" vertical="center" wrapText="1"/>
    </xf>
    <xf numFmtId="191" fontId="109" fillId="0" borderId="159" xfId="1" applyNumberFormat="1" applyFont="1" applyBorder="1" applyAlignment="1">
      <alignment horizontal="center" vertical="center"/>
    </xf>
    <xf numFmtId="0" fontId="101" fillId="0" borderId="160" xfId="1" applyFont="1" applyBorder="1" applyAlignment="1">
      <alignment horizontal="left" vertical="center" wrapText="1"/>
    </xf>
    <xf numFmtId="0" fontId="106" fillId="0" borderId="160" xfId="1" applyFont="1" applyBorder="1" applyAlignment="1">
      <alignment horizontal="center" vertical="center"/>
    </xf>
    <xf numFmtId="0" fontId="118" fillId="0" borderId="160" xfId="1" applyFont="1" applyBorder="1" applyAlignment="1">
      <alignment horizontal="left" vertical="center" wrapText="1"/>
    </xf>
    <xf numFmtId="0" fontId="102" fillId="0" borderId="162" xfId="1" applyFont="1" applyBorder="1" applyAlignment="1">
      <alignment horizontal="left" vertical="center" wrapText="1" indent="1"/>
    </xf>
    <xf numFmtId="191" fontId="106" fillId="0" borderId="162" xfId="1" applyNumberFormat="1" applyFont="1" applyBorder="1" applyAlignment="1">
      <alignment horizontal="center" vertical="center" wrapText="1"/>
    </xf>
    <xf numFmtId="0" fontId="114" fillId="0" borderId="162" xfId="1" applyFont="1" applyBorder="1" applyAlignment="1">
      <alignment horizontal="left" vertical="center" wrapText="1" indent="1"/>
    </xf>
    <xf numFmtId="0" fontId="110" fillId="10" borderId="36" xfId="1" applyFont="1" applyFill="1" applyBorder="1" applyAlignment="1">
      <alignment horizontal="center" vertical="center" wrapText="1"/>
    </xf>
    <xf numFmtId="0" fontId="110" fillId="10" borderId="37" xfId="1" applyFont="1" applyFill="1" applyBorder="1" applyAlignment="1">
      <alignment horizontal="center" vertical="center" wrapText="1"/>
    </xf>
    <xf numFmtId="0" fontId="110" fillId="10" borderId="38" xfId="1" applyFont="1" applyFill="1" applyBorder="1" applyAlignment="1">
      <alignment horizontal="center" vertical="center" wrapText="1"/>
    </xf>
    <xf numFmtId="0" fontId="116" fillId="10" borderId="37" xfId="1" applyFont="1" applyFill="1" applyBorder="1" applyAlignment="1">
      <alignment horizontal="center" vertical="center" wrapText="1"/>
    </xf>
    <xf numFmtId="0" fontId="116" fillId="10" borderId="38" xfId="1" applyFont="1" applyFill="1" applyBorder="1" applyAlignment="1">
      <alignment horizontal="center" vertical="center" wrapText="1"/>
    </xf>
    <xf numFmtId="0" fontId="120" fillId="0" borderId="163" xfId="1" applyFont="1" applyBorder="1" applyAlignment="1">
      <alignment horizontal="left" vertical="center" wrapText="1"/>
    </xf>
    <xf numFmtId="0" fontId="110" fillId="10" borderId="36" xfId="7" applyNumberFormat="1" applyFont="1" applyFill="1" applyBorder="1" applyAlignment="1" applyProtection="1">
      <alignment horizontal="center" vertical="center" wrapText="1"/>
    </xf>
    <xf numFmtId="0" fontId="116" fillId="10" borderId="164" xfId="7" applyNumberFormat="1" applyFont="1" applyFill="1" applyBorder="1" applyAlignment="1" applyProtection="1">
      <alignment horizontal="center" vertical="center" wrapText="1"/>
    </xf>
    <xf numFmtId="0" fontId="68" fillId="2" borderId="165" xfId="7" applyFont="1" applyFill="1" applyBorder="1" applyAlignment="1">
      <alignment horizontal="center" vertical="center" wrapText="1"/>
    </xf>
    <xf numFmtId="176" fontId="116" fillId="3" borderId="30" xfId="0" applyNumberFormat="1" applyFont="1" applyFill="1" applyBorder="1" applyAlignment="1">
      <alignment horizontal="center" vertical="center" wrapText="1"/>
    </xf>
    <xf numFmtId="176" fontId="116" fillId="3" borderId="31" xfId="0" applyNumberFormat="1" applyFont="1" applyFill="1" applyBorder="1" applyAlignment="1">
      <alignment horizontal="center" vertical="center" wrapText="1"/>
    </xf>
    <xf numFmtId="0" fontId="101" fillId="4" borderId="126" xfId="1" applyFont="1" applyFill="1" applyBorder="1" applyAlignment="1">
      <alignment vertical="center" wrapText="1"/>
    </xf>
    <xf numFmtId="0" fontId="101" fillId="0" borderId="126" xfId="1" applyFont="1" applyBorder="1" applyAlignment="1">
      <alignment horizontal="center" vertical="center" wrapText="1"/>
    </xf>
    <xf numFmtId="0" fontId="118" fillId="4" borderId="126" xfId="1" applyFont="1" applyFill="1" applyBorder="1" applyAlignment="1">
      <alignment vertical="center" wrapText="1"/>
    </xf>
    <xf numFmtId="0" fontId="142" fillId="8" borderId="0" xfId="1" applyFont="1" applyFill="1" applyAlignment="1">
      <alignment horizontal="center" vertical="center" wrapText="1"/>
    </xf>
    <xf numFmtId="3" fontId="159" fillId="8" borderId="0" xfId="1" applyNumberFormat="1" applyFont="1" applyFill="1" applyAlignment="1">
      <alignment horizontal="center" vertical="center"/>
    </xf>
    <xf numFmtId="0" fontId="142" fillId="8" borderId="0" xfId="1" applyFont="1" applyFill="1" applyAlignment="1">
      <alignment horizontal="center" vertical="center"/>
    </xf>
    <xf numFmtId="0" fontId="159" fillId="8" borderId="0" xfId="1" applyFont="1" applyFill="1" applyAlignment="1">
      <alignment horizontal="center" vertical="center"/>
    </xf>
    <xf numFmtId="0" fontId="6" fillId="4" borderId="126" xfId="1" applyFont="1" applyFill="1" applyBorder="1"/>
    <xf numFmtId="0" fontId="163" fillId="0" borderId="0" xfId="1" applyFont="1" applyAlignment="1">
      <alignment vertical="center"/>
    </xf>
    <xf numFmtId="177" fontId="96" fillId="0" borderId="52" xfId="0" applyNumberFormat="1" applyFont="1" applyBorder="1" applyAlignment="1">
      <alignment horizontal="center" vertical="center"/>
    </xf>
    <xf numFmtId="2" fontId="159" fillId="8" borderId="0" xfId="1" applyNumberFormat="1" applyFont="1" applyFill="1" applyAlignment="1">
      <alignment horizontal="center" vertical="center"/>
    </xf>
    <xf numFmtId="0" fontId="142" fillId="8" borderId="0" xfId="1" applyFont="1" applyFill="1" applyAlignment="1">
      <alignment vertical="center"/>
    </xf>
    <xf numFmtId="2" fontId="142" fillId="8" borderId="0" xfId="1" applyNumberFormat="1" applyFont="1" applyFill="1" applyAlignment="1">
      <alignment horizontal="left" vertical="top" wrapText="1"/>
    </xf>
    <xf numFmtId="184" fontId="142" fillId="9" borderId="0" xfId="1" applyNumberFormat="1" applyFont="1" applyFill="1" applyAlignment="1">
      <alignment horizontal="center" vertical="center"/>
    </xf>
    <xf numFmtId="0" fontId="142" fillId="9" borderId="0" xfId="1" applyFont="1" applyFill="1" applyAlignment="1">
      <alignment vertical="center"/>
    </xf>
    <xf numFmtId="6" fontId="164" fillId="4" borderId="63" xfId="1" applyNumberFormat="1" applyFont="1" applyFill="1" applyBorder="1" applyAlignment="1">
      <alignment horizontal="center" vertical="top" wrapText="1"/>
    </xf>
    <xf numFmtId="6" fontId="101" fillId="4" borderId="63" xfId="1" applyNumberFormat="1" applyFont="1" applyFill="1" applyBorder="1" applyAlignment="1">
      <alignment horizontal="center" vertical="center" wrapText="1"/>
    </xf>
    <xf numFmtId="2" fontId="159" fillId="9" borderId="0" xfId="1" applyNumberFormat="1" applyFont="1" applyFill="1" applyAlignment="1">
      <alignment horizontal="center" vertical="center"/>
    </xf>
    <xf numFmtId="0" fontId="102" fillId="9" borderId="0" xfId="1" applyFont="1" applyFill="1" applyAlignment="1">
      <alignment horizontal="right" vertical="center" wrapText="1"/>
    </xf>
    <xf numFmtId="0" fontId="102" fillId="9" borderId="0" xfId="1" applyFont="1" applyFill="1" applyAlignment="1">
      <alignment vertical="center" wrapText="1"/>
    </xf>
    <xf numFmtId="0" fontId="101" fillId="0" borderId="63" xfId="1" applyFont="1" applyBorder="1" applyAlignment="1">
      <alignment horizontal="left" vertical="center" wrapText="1" indent="1"/>
    </xf>
    <xf numFmtId="168" fontId="104" fillId="0" borderId="63" xfId="28" applyNumberFormat="1" applyFont="1" applyBorder="1" applyAlignment="1">
      <alignment horizontal="center" vertical="center"/>
    </xf>
    <xf numFmtId="0" fontId="118" fillId="0" borderId="63" xfId="1" applyFont="1" applyBorder="1" applyAlignment="1">
      <alignment horizontal="left" vertical="center" wrapText="1" indent="1"/>
    </xf>
    <xf numFmtId="49" fontId="106" fillId="0" borderId="144" xfId="1" applyNumberFormat="1" applyFont="1" applyBorder="1" applyAlignment="1">
      <alignment horizontal="left" vertical="center" indent="1"/>
    </xf>
    <xf numFmtId="49" fontId="106" fillId="0" borderId="48" xfId="1" applyNumberFormat="1" applyFont="1" applyBorder="1" applyAlignment="1">
      <alignment horizontal="left" vertical="center" indent="1"/>
    </xf>
    <xf numFmtId="167" fontId="106" fillId="0" borderId="48" xfId="1" applyNumberFormat="1" applyFont="1" applyBorder="1" applyAlignment="1">
      <alignment horizontal="left" vertical="center" indent="1"/>
    </xf>
    <xf numFmtId="167" fontId="106" fillId="0" borderId="49" xfId="1" applyNumberFormat="1" applyFont="1" applyBorder="1" applyAlignment="1">
      <alignment horizontal="left" vertical="center" indent="1"/>
    </xf>
    <xf numFmtId="0" fontId="142" fillId="9" borderId="0" xfId="1" applyFont="1" applyFill="1" applyAlignment="1">
      <alignment vertical="center" wrapText="1"/>
    </xf>
    <xf numFmtId="0" fontId="102" fillId="9" borderId="107" xfId="1" applyFont="1" applyFill="1" applyBorder="1" applyAlignment="1">
      <alignment vertical="center"/>
    </xf>
    <xf numFmtId="0" fontId="102" fillId="9" borderId="108" xfId="1" applyFont="1" applyFill="1" applyBorder="1" applyAlignment="1">
      <alignment vertical="center"/>
    </xf>
    <xf numFmtId="0" fontId="102" fillId="9" borderId="107" xfId="1" applyFont="1" applyFill="1" applyBorder="1" applyAlignment="1">
      <alignment horizontal="center" vertical="center"/>
    </xf>
    <xf numFmtId="0" fontId="102" fillId="9" borderId="108" xfId="1" applyFont="1" applyFill="1" applyBorder="1" applyAlignment="1">
      <alignment horizontal="center" vertical="center"/>
    </xf>
    <xf numFmtId="0" fontId="109" fillId="0" borderId="144" xfId="1" applyFont="1" applyBorder="1" applyAlignment="1">
      <alignment horizontal="left" vertical="center" wrapText="1"/>
    </xf>
    <xf numFmtId="0" fontId="118" fillId="0" borderId="144" xfId="1" applyFont="1" applyBorder="1" applyAlignment="1">
      <alignment vertical="center" wrapText="1"/>
    </xf>
    <xf numFmtId="0" fontId="102" fillId="9" borderId="166" xfId="1" applyFont="1" applyFill="1" applyBorder="1" applyAlignment="1">
      <alignment vertical="center" wrapText="1"/>
    </xf>
    <xf numFmtId="0" fontId="116" fillId="9" borderId="166" xfId="1" applyFont="1" applyFill="1" applyBorder="1" applyAlignment="1">
      <alignment horizontal="center" vertical="center" wrapText="1"/>
    </xf>
    <xf numFmtId="0" fontId="106" fillId="0" borderId="153" xfId="1" applyFont="1" applyBorder="1" applyAlignment="1">
      <alignment vertical="center" wrapText="1"/>
    </xf>
    <xf numFmtId="195" fontId="9" fillId="0" borderId="153" xfId="1" applyNumberFormat="1" applyFont="1" applyBorder="1" applyAlignment="1" applyProtection="1">
      <alignment horizontal="right" vertical="center" indent="1"/>
      <protection locked="0"/>
    </xf>
    <xf numFmtId="0" fontId="114" fillId="0" borderId="153" xfId="1" applyFont="1" applyBorder="1" applyAlignment="1">
      <alignment horizontal="left" vertical="center" wrapText="1"/>
    </xf>
    <xf numFmtId="0" fontId="142" fillId="9" borderId="0" xfId="1" applyFont="1" applyFill="1" applyAlignment="1">
      <alignment horizontal="right" vertical="center"/>
    </xf>
    <xf numFmtId="0" fontId="142" fillId="9" borderId="0" xfId="1" applyFont="1" applyFill="1" applyAlignment="1">
      <alignment horizontal="left" vertical="center"/>
    </xf>
    <xf numFmtId="167" fontId="102" fillId="0" borderId="0" xfId="1" applyNumberFormat="1" applyFont="1" applyAlignment="1">
      <alignment horizontal="left" vertical="center" wrapText="1"/>
    </xf>
    <xf numFmtId="167" fontId="114" fillId="0" borderId="0" xfId="1" applyNumberFormat="1" applyFont="1" applyAlignment="1">
      <alignment horizontal="left" vertical="center" wrapText="1"/>
    </xf>
    <xf numFmtId="0" fontId="159" fillId="9" borderId="0" xfId="1" applyFont="1" applyFill="1" applyAlignment="1">
      <alignment vertical="center" wrapText="1"/>
    </xf>
    <xf numFmtId="197" fontId="103" fillId="0" borderId="0" xfId="0" applyNumberFormat="1" applyFont="1" applyAlignment="1">
      <alignment horizontal="center" vertical="center"/>
    </xf>
    <xf numFmtId="0" fontId="165" fillId="9" borderId="0" xfId="1" applyFont="1" applyFill="1" applyAlignment="1">
      <alignment horizontal="center" vertical="center" wrapText="1"/>
    </xf>
    <xf numFmtId="0" fontId="116" fillId="10" borderId="0" xfId="0" applyFont="1" applyFill="1" applyAlignment="1">
      <alignment horizontal="center" vertical="center" wrapText="1"/>
    </xf>
    <xf numFmtId="0" fontId="72" fillId="0" borderId="0" xfId="2" applyFont="1" applyAlignment="1">
      <alignment vertical="center"/>
    </xf>
    <xf numFmtId="0" fontId="50" fillId="0" borderId="0" xfId="32" applyFont="1" applyAlignment="1">
      <alignment vertical="center"/>
    </xf>
    <xf numFmtId="0" fontId="166" fillId="4" borderId="0" xfId="0" applyFont="1" applyFill="1" applyAlignment="1">
      <alignment vertical="center"/>
    </xf>
    <xf numFmtId="0" fontId="128" fillId="4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90" fillId="0" borderId="0" xfId="11"/>
    <xf numFmtId="0" fontId="200" fillId="0" borderId="0" xfId="0" applyFont="1" applyAlignment="1">
      <alignment horizontal="right" vertical="center"/>
    </xf>
    <xf numFmtId="0" fontId="202" fillId="0" borderId="0" xfId="11" applyFont="1" applyAlignment="1" applyProtection="1">
      <alignment vertical="center"/>
    </xf>
    <xf numFmtId="0" fontId="203" fillId="0" borderId="0" xfId="11" applyFont="1" applyAlignment="1" applyProtection="1">
      <alignment vertical="center"/>
    </xf>
    <xf numFmtId="0" fontId="204" fillId="0" borderId="0" xfId="0" applyFont="1"/>
    <xf numFmtId="0" fontId="205" fillId="0" borderId="0" xfId="11" applyFont="1" applyAlignment="1" applyProtection="1">
      <alignment vertical="center"/>
    </xf>
    <xf numFmtId="0" fontId="206" fillId="0" borderId="0" xfId="0" applyFont="1"/>
    <xf numFmtId="0" fontId="207" fillId="0" borderId="0" xfId="0" applyFont="1"/>
    <xf numFmtId="0" fontId="208" fillId="0" borderId="0" xfId="11" applyFont="1" applyAlignment="1" applyProtection="1">
      <alignment vertical="center"/>
    </xf>
    <xf numFmtId="0" fontId="209" fillId="0" borderId="0" xfId="0" applyFont="1"/>
    <xf numFmtId="0" fontId="212" fillId="0" borderId="0" xfId="0" applyFont="1" applyAlignment="1">
      <alignment horizontal="left" vertical="center" indent="2"/>
    </xf>
    <xf numFmtId="0" fontId="211" fillId="0" borderId="0" xfId="0" applyFont="1" applyAlignment="1">
      <alignment horizontal="right" vertical="center"/>
    </xf>
    <xf numFmtId="0" fontId="202" fillId="0" borderId="0" xfId="0" applyFont="1" applyAlignment="1">
      <alignment horizontal="left" vertical="center"/>
    </xf>
    <xf numFmtId="0" fontId="213" fillId="0" borderId="0" xfId="0" applyFont="1" applyAlignment="1">
      <alignment horizontal="left" vertical="center" indent="3"/>
    </xf>
    <xf numFmtId="0" fontId="214" fillId="0" borderId="0" xfId="0" applyFont="1"/>
    <xf numFmtId="0" fontId="203" fillId="0" borderId="0" xfId="0" applyFont="1" applyAlignment="1">
      <alignment horizontal="left" vertical="center"/>
    </xf>
    <xf numFmtId="0" fontId="215" fillId="0" borderId="0" xfId="0" applyFont="1"/>
    <xf numFmtId="0" fontId="205" fillId="0" borderId="0" xfId="0" applyFont="1" applyAlignment="1">
      <alignment horizontal="left" vertical="center"/>
    </xf>
    <xf numFmtId="0" fontId="216" fillId="0" borderId="0" xfId="0" applyFont="1"/>
    <xf numFmtId="0" fontId="201" fillId="0" borderId="0" xfId="11" applyFont="1"/>
    <xf numFmtId="0" fontId="94" fillId="0" borderId="0" xfId="0" applyFont="1"/>
    <xf numFmtId="0" fontId="201" fillId="0" borderId="0" xfId="11" applyFont="1" applyAlignment="1">
      <alignment wrapText="1"/>
    </xf>
    <xf numFmtId="0" fontId="208" fillId="0" borderId="0" xfId="0" applyFont="1" applyAlignment="1">
      <alignment horizontal="left" vertical="center"/>
    </xf>
    <xf numFmtId="0" fontId="201" fillId="0" borderId="0" xfId="39" applyFont="1" applyAlignment="1" applyProtection="1"/>
    <xf numFmtId="184" fontId="218" fillId="9" borderId="0" xfId="1" applyNumberFormat="1" applyFont="1" applyFill="1" applyAlignment="1">
      <alignment horizontal="center" vertical="center"/>
    </xf>
    <xf numFmtId="0" fontId="169" fillId="0" borderId="0" xfId="1" applyFont="1" applyAlignment="1">
      <alignment horizontal="left" vertical="center" wrapText="1"/>
    </xf>
    <xf numFmtId="0" fontId="150" fillId="0" borderId="61" xfId="1" applyFont="1" applyBorder="1" applyAlignment="1">
      <alignment vertical="center" wrapText="1"/>
    </xf>
    <xf numFmtId="0" fontId="150" fillId="0" borderId="61" xfId="1" applyFont="1" applyBorder="1" applyAlignment="1">
      <alignment vertical="center"/>
    </xf>
    <xf numFmtId="0" fontId="126" fillId="0" borderId="0" xfId="1" applyFont="1" applyAlignment="1">
      <alignment horizontal="left" vertical="center" wrapText="1"/>
    </xf>
    <xf numFmtId="0" fontId="126" fillId="0" borderId="0" xfId="1" applyFont="1" applyAlignment="1">
      <alignment horizontal="left" vertical="center"/>
    </xf>
    <xf numFmtId="0" fontId="98" fillId="0" borderId="0" xfId="1" applyFont="1" applyAlignment="1">
      <alignment horizontal="left" vertical="top" wrapText="1"/>
    </xf>
    <xf numFmtId="0" fontId="167" fillId="0" borderId="0" xfId="1" applyFont="1" applyAlignment="1">
      <alignment horizontal="left" vertical="center" wrapText="1"/>
    </xf>
    <xf numFmtId="0" fontId="168" fillId="0" borderId="0" xfId="1" applyFont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130" fillId="0" borderId="61" xfId="0" applyFont="1" applyBorder="1" applyAlignment="1">
      <alignment horizontal="left" vertical="center"/>
    </xf>
    <xf numFmtId="0" fontId="126" fillId="0" borderId="0" xfId="0" applyFont="1" applyAlignment="1">
      <alignment horizontal="left" vertical="center" wrapText="1"/>
    </xf>
    <xf numFmtId="0" fontId="170" fillId="0" borderId="0" xfId="0" applyFont="1" applyAlignment="1">
      <alignment horizontal="left" vertical="center"/>
    </xf>
    <xf numFmtId="0" fontId="102" fillId="0" borderId="0" xfId="0" applyFont="1" applyAlignment="1">
      <alignment vertical="center" wrapText="1"/>
    </xf>
    <xf numFmtId="0" fontId="102" fillId="0" borderId="0" xfId="0" applyFont="1" applyAlignment="1">
      <alignment horizontal="left" vertical="center" wrapText="1"/>
    </xf>
    <xf numFmtId="0" fontId="0" fillId="0" borderId="0" xfId="0"/>
    <xf numFmtId="0" fontId="40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7" fillId="0" borderId="0" xfId="1" applyFont="1" applyAlignment="1">
      <alignment horizontal="left" vertical="center" wrapText="1"/>
    </xf>
    <xf numFmtId="0" fontId="150" fillId="0" borderId="61" xfId="0" applyFont="1" applyBorder="1" applyAlignment="1">
      <alignment horizontal="left" vertical="center" wrapText="1"/>
    </xf>
    <xf numFmtId="0" fontId="150" fillId="0" borderId="61" xfId="0" applyFont="1" applyBorder="1" applyAlignment="1">
      <alignment horizontal="left" vertical="center"/>
    </xf>
    <xf numFmtId="0" fontId="150" fillId="0" borderId="61" xfId="0" applyFont="1" applyBorder="1" applyAlignment="1">
      <alignment horizontal="left" vertical="top"/>
    </xf>
    <xf numFmtId="0" fontId="126" fillId="0" borderId="0" xfId="0" applyFont="1" applyAlignment="1">
      <alignment horizontal="left" vertical="top" wrapText="1"/>
    </xf>
    <xf numFmtId="0" fontId="126" fillId="0" borderId="0" xfId="0" applyFont="1" applyAlignment="1">
      <alignment horizontal="left" vertical="top"/>
    </xf>
    <xf numFmtId="0" fontId="7" fillId="0" borderId="0" xfId="0" applyFont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106" fillId="0" borderId="0" xfId="0" applyFont="1" applyAlignment="1">
      <alignment vertical="center" wrapText="1"/>
    </xf>
    <xf numFmtId="0" fontId="120" fillId="0" borderId="61" xfId="0" applyFont="1" applyBorder="1" applyAlignment="1">
      <alignment horizontal="left" vertical="center" wrapText="1"/>
    </xf>
    <xf numFmtId="0" fontId="130" fillId="0" borderId="61" xfId="0" applyFont="1" applyBorder="1" applyAlignment="1">
      <alignment horizontal="left" vertical="center" wrapText="1"/>
    </xf>
    <xf numFmtId="0" fontId="171" fillId="0" borderId="0" xfId="0" applyFont="1" applyAlignment="1">
      <alignment horizontal="left" vertical="center" wrapText="1"/>
    </xf>
    <xf numFmtId="0" fontId="170" fillId="0" borderId="0" xfId="0" applyFont="1" applyAlignment="1">
      <alignment horizontal="left" vertical="center" wrapText="1"/>
    </xf>
    <xf numFmtId="0" fontId="44" fillId="0" borderId="0" xfId="13" applyFont="1" applyAlignment="1">
      <alignment horizontal="center" vertical="top"/>
    </xf>
    <xf numFmtId="176" fontId="116" fillId="3" borderId="23" xfId="0" applyNumberFormat="1" applyFont="1" applyFill="1" applyBorder="1" applyAlignment="1">
      <alignment horizontal="center" vertical="center" wrapText="1"/>
    </xf>
    <xf numFmtId="176" fontId="116" fillId="3" borderId="5" xfId="0" applyNumberFormat="1" applyFont="1" applyFill="1" applyBorder="1" applyAlignment="1">
      <alignment horizontal="center" vertical="center" wrapText="1"/>
    </xf>
    <xf numFmtId="176" fontId="116" fillId="3" borderId="3" xfId="0" applyNumberFormat="1" applyFont="1" applyFill="1" applyBorder="1" applyAlignment="1">
      <alignment horizontal="center" vertical="center" wrapText="1"/>
    </xf>
    <xf numFmtId="176" fontId="116" fillId="3" borderId="7" xfId="0" applyNumberFormat="1" applyFont="1" applyFill="1" applyBorder="1" applyAlignment="1">
      <alignment horizontal="center" vertical="center" wrapText="1"/>
    </xf>
    <xf numFmtId="0" fontId="101" fillId="2" borderId="167" xfId="7" applyFont="1" applyFill="1" applyBorder="1" applyAlignment="1">
      <alignment horizontal="center" vertical="center" wrapText="1"/>
    </xf>
    <xf numFmtId="0" fontId="101" fillId="2" borderId="168" xfId="7" applyFont="1" applyFill="1" applyBorder="1" applyAlignment="1">
      <alignment horizontal="center" vertical="center" wrapText="1"/>
    </xf>
    <xf numFmtId="0" fontId="44" fillId="0" borderId="32" xfId="13" applyFont="1" applyBorder="1" applyAlignment="1">
      <alignment horizontal="center" vertical="top"/>
    </xf>
    <xf numFmtId="176" fontId="116" fillId="3" borderId="8" xfId="0" applyNumberFormat="1" applyFont="1" applyFill="1" applyBorder="1" applyAlignment="1">
      <alignment horizontal="center" vertical="center" wrapText="1"/>
    </xf>
    <xf numFmtId="176" fontId="116" fillId="3" borderId="9" xfId="0" applyNumberFormat="1" applyFont="1" applyFill="1" applyBorder="1" applyAlignment="1">
      <alignment horizontal="center" vertical="center" wrapText="1"/>
    </xf>
    <xf numFmtId="176" fontId="116" fillId="3" borderId="29" xfId="0" applyNumberFormat="1" applyFont="1" applyFill="1" applyBorder="1" applyAlignment="1">
      <alignment horizontal="center" vertical="center" wrapText="1"/>
    </xf>
    <xf numFmtId="176" fontId="116" fillId="3" borderId="6" xfId="0" applyNumberFormat="1" applyFont="1" applyFill="1" applyBorder="1" applyAlignment="1">
      <alignment horizontal="center" vertical="center" wrapText="1"/>
    </xf>
    <xf numFmtId="0" fontId="141" fillId="0" borderId="0" xfId="2" applyFont="1" applyAlignment="1">
      <alignment horizontal="left" vertical="center" wrapText="1"/>
    </xf>
    <xf numFmtId="0" fontId="171" fillId="0" borderId="0" xfId="2" applyFont="1" applyAlignment="1">
      <alignment vertical="center" wrapText="1"/>
    </xf>
    <xf numFmtId="0" fontId="102" fillId="0" borderId="55" xfId="2" applyFont="1" applyBorder="1" applyAlignment="1">
      <alignment horizontal="center" vertical="top"/>
    </xf>
    <xf numFmtId="0" fontId="102" fillId="0" borderId="37" xfId="2" applyFont="1" applyBorder="1" applyAlignment="1">
      <alignment horizontal="center" vertical="top"/>
    </xf>
    <xf numFmtId="0" fontId="102" fillId="0" borderId="58" xfId="2" applyFont="1" applyBorder="1" applyAlignment="1">
      <alignment horizontal="center" vertical="top"/>
    </xf>
    <xf numFmtId="0" fontId="116" fillId="3" borderId="166" xfId="0" applyFont="1" applyFill="1" applyBorder="1" applyAlignment="1">
      <alignment horizontal="center" vertical="center"/>
    </xf>
    <xf numFmtId="0" fontId="116" fillId="3" borderId="57" xfId="0" applyFont="1" applyFill="1" applyBorder="1" applyAlignment="1">
      <alignment horizontal="center" vertical="center"/>
    </xf>
    <xf numFmtId="0" fontId="116" fillId="3" borderId="54" xfId="0" applyFont="1" applyFill="1" applyBorder="1" applyAlignment="1">
      <alignment horizontal="center" vertical="center" wrapText="1"/>
    </xf>
    <xf numFmtId="0" fontId="116" fillId="3" borderId="58" xfId="0" applyFont="1" applyFill="1" applyBorder="1" applyAlignment="1">
      <alignment horizontal="center" vertical="center" wrapText="1"/>
    </xf>
    <xf numFmtId="0" fontId="116" fillId="3" borderId="108" xfId="0" applyFont="1" applyFill="1" applyBorder="1" applyAlignment="1">
      <alignment horizontal="center" vertical="center" wrapText="1"/>
    </xf>
    <xf numFmtId="0" fontId="116" fillId="3" borderId="107" xfId="0" applyFont="1" applyFill="1" applyBorder="1" applyAlignment="1">
      <alignment horizontal="center" vertical="center" wrapText="1"/>
    </xf>
    <xf numFmtId="0" fontId="116" fillId="3" borderId="117" xfId="0" applyFont="1" applyFill="1" applyBorder="1" applyAlignment="1">
      <alignment horizontal="center" vertical="center" wrapText="1"/>
    </xf>
    <xf numFmtId="0" fontId="102" fillId="0" borderId="0" xfId="33" applyFont="1" applyAlignment="1" applyProtection="1">
      <alignment horizontal="left" vertical="center" wrapText="1"/>
      <protection locked="0"/>
    </xf>
    <xf numFmtId="0" fontId="103" fillId="0" borderId="0" xfId="0" applyFont="1" applyAlignment="1">
      <alignment horizontal="left" vertical="center" wrapText="1"/>
    </xf>
    <xf numFmtId="0" fontId="74" fillId="0" borderId="11" xfId="2" applyFont="1" applyBorder="1" applyAlignment="1">
      <alignment horizontal="center" vertical="top"/>
    </xf>
    <xf numFmtId="0" fontId="74" fillId="0" borderId="12" xfId="2" applyFont="1" applyBorder="1" applyAlignment="1">
      <alignment horizontal="center" vertical="top"/>
    </xf>
    <xf numFmtId="0" fontId="74" fillId="0" borderId="14" xfId="2" applyFont="1" applyBorder="1" applyAlignment="1">
      <alignment horizontal="center" vertical="top"/>
    </xf>
    <xf numFmtId="0" fontId="116" fillId="3" borderId="151" xfId="0" applyFont="1" applyFill="1" applyBorder="1" applyAlignment="1">
      <alignment horizontal="center" vertical="center" wrapText="1"/>
    </xf>
    <xf numFmtId="0" fontId="116" fillId="3" borderId="57" xfId="0" applyFont="1" applyFill="1" applyBorder="1" applyAlignment="1">
      <alignment horizontal="center" vertical="center" wrapText="1"/>
    </xf>
    <xf numFmtId="0" fontId="141" fillId="0" borderId="61" xfId="32" applyFont="1" applyBorder="1" applyAlignment="1">
      <alignment vertical="center" wrapText="1"/>
    </xf>
    <xf numFmtId="0" fontId="126" fillId="4" borderId="0" xfId="32" applyFont="1" applyFill="1" applyAlignment="1">
      <alignment vertical="center" wrapText="1"/>
    </xf>
    <xf numFmtId="0" fontId="171" fillId="4" borderId="0" xfId="32" applyFont="1" applyFill="1" applyAlignment="1">
      <alignment vertical="center" wrapText="1"/>
    </xf>
    <xf numFmtId="0" fontId="102" fillId="0" borderId="170" xfId="32" applyFont="1" applyBorder="1" applyAlignment="1">
      <alignment horizontal="center" vertical="center" wrapText="1"/>
    </xf>
    <xf numFmtId="0" fontId="102" fillId="0" borderId="171" xfId="32" applyFont="1" applyBorder="1" applyAlignment="1">
      <alignment horizontal="center" vertical="center" wrapText="1"/>
    </xf>
    <xf numFmtId="0" fontId="102" fillId="0" borderId="172" xfId="32" applyFont="1" applyBorder="1" applyAlignment="1">
      <alignment horizontal="center" vertical="center" wrapText="1"/>
    </xf>
    <xf numFmtId="0" fontId="142" fillId="3" borderId="107" xfId="7" applyFont="1" applyFill="1" applyBorder="1" applyAlignment="1" applyProtection="1">
      <alignment horizontal="center" vertical="center" wrapText="1"/>
    </xf>
    <xf numFmtId="0" fontId="142" fillId="3" borderId="66" xfId="7" applyFont="1" applyFill="1" applyBorder="1" applyAlignment="1" applyProtection="1">
      <alignment horizontal="center" vertical="center" wrapText="1"/>
    </xf>
    <xf numFmtId="0" fontId="142" fillId="3" borderId="108" xfId="7" applyFont="1" applyFill="1" applyBorder="1" applyAlignment="1" applyProtection="1">
      <alignment horizontal="center" vertical="center" wrapText="1"/>
    </xf>
    <xf numFmtId="0" fontId="102" fillId="0" borderId="0" xfId="32" applyFont="1" applyAlignment="1" applyProtection="1">
      <alignment horizontal="left" vertical="center" wrapText="1"/>
      <protection locked="0"/>
    </xf>
    <xf numFmtId="0" fontId="102" fillId="0" borderId="0" xfId="32" applyFont="1" applyAlignment="1" applyProtection="1">
      <alignment horizontal="left" vertical="center"/>
      <protection locked="0"/>
    </xf>
    <xf numFmtId="0" fontId="36" fillId="0" borderId="0" xfId="32" applyFont="1" applyAlignment="1" applyProtection="1">
      <alignment horizontal="left" vertical="top"/>
      <protection locked="0"/>
    </xf>
    <xf numFmtId="0" fontId="22" fillId="0" borderId="0" xfId="0" applyFont="1" applyAlignment="1">
      <alignment horizontal="left" vertical="top" wrapText="1"/>
    </xf>
    <xf numFmtId="0" fontId="172" fillId="0" borderId="169" xfId="7" applyFont="1" applyBorder="1" applyAlignment="1" applyProtection="1">
      <alignment horizontal="center" vertical="center" wrapText="1"/>
    </xf>
    <xf numFmtId="0" fontId="102" fillId="0" borderId="0" xfId="32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20" fillId="0" borderId="0" xfId="1" applyFont="1" applyAlignment="1" applyProtection="1">
      <alignment horizontal="left" vertical="center"/>
      <protection locked="0"/>
    </xf>
    <xf numFmtId="0" fontId="171" fillId="0" borderId="0" xfId="1" applyFont="1" applyAlignment="1" applyProtection="1">
      <alignment horizontal="left" vertical="justify"/>
      <protection locked="0"/>
    </xf>
    <xf numFmtId="0" fontId="173" fillId="4" borderId="173" xfId="1" applyFont="1" applyFill="1" applyBorder="1" applyAlignment="1" applyProtection="1">
      <alignment horizontal="center" vertical="center" wrapText="1"/>
      <protection locked="0"/>
    </xf>
    <xf numFmtId="0" fontId="173" fillId="0" borderId="173" xfId="0" applyFont="1" applyBorder="1" applyAlignment="1">
      <alignment horizontal="center" vertical="center" wrapText="1"/>
    </xf>
    <xf numFmtId="0" fontId="120" fillId="0" borderId="0" xfId="0" applyFont="1" applyAlignment="1">
      <alignment horizontal="left" vertical="center" wrapText="1"/>
    </xf>
    <xf numFmtId="0" fontId="174" fillId="0" borderId="0" xfId="0" applyFont="1" applyAlignment="1">
      <alignment horizontal="left" vertical="center" wrapText="1"/>
    </xf>
    <xf numFmtId="0" fontId="159" fillId="3" borderId="174" xfId="0" applyFont="1" applyFill="1" applyBorder="1" applyAlignment="1">
      <alignment horizontal="center" vertical="center" wrapText="1"/>
    </xf>
    <xf numFmtId="0" fontId="24" fillId="4" borderId="17" xfId="0" applyFont="1" applyFill="1" applyBorder="1" applyAlignment="1">
      <alignment horizontal="center" vertical="top" wrapText="1"/>
    </xf>
    <xf numFmtId="0" fontId="120" fillId="0" borderId="51" xfId="1" applyFont="1" applyBorder="1" applyAlignment="1">
      <alignment horizontal="left" vertical="center" wrapText="1"/>
    </xf>
    <xf numFmtId="0" fontId="120" fillId="0" borderId="51" xfId="1" applyFont="1" applyBorder="1" applyAlignment="1">
      <alignment horizontal="left" vertical="center"/>
    </xf>
    <xf numFmtId="0" fontId="175" fillId="0" borderId="0" xfId="1" applyFont="1" applyAlignment="1">
      <alignment horizontal="left" vertical="center" wrapText="1"/>
    </xf>
    <xf numFmtId="0" fontId="163" fillId="0" borderId="0" xfId="1" applyFont="1" applyAlignment="1">
      <alignment horizontal="left" vertical="center"/>
    </xf>
    <xf numFmtId="2" fontId="176" fillId="0" borderId="169" xfId="1" applyNumberFormat="1" applyFont="1" applyBorder="1" applyAlignment="1">
      <alignment horizontal="center" vertical="center"/>
    </xf>
    <xf numFmtId="0" fontId="102" fillId="0" borderId="0" xfId="1" applyFont="1" applyAlignment="1">
      <alignment horizontal="left" vertical="center" wrapText="1"/>
    </xf>
    <xf numFmtId="0" fontId="103" fillId="0" borderId="0" xfId="1" applyFont="1" applyAlignment="1">
      <alignment horizontal="left" vertical="top" wrapText="1"/>
    </xf>
    <xf numFmtId="0" fontId="23" fillId="0" borderId="0" xfId="1" applyFont="1" applyAlignment="1">
      <alignment horizontal="left" vertical="top" wrapText="1"/>
    </xf>
    <xf numFmtId="0" fontId="11" fillId="4" borderId="52" xfId="1" applyFont="1" applyFill="1" applyBorder="1" applyAlignment="1">
      <alignment horizontal="center" vertical="center" wrapText="1"/>
    </xf>
    <xf numFmtId="0" fontId="104" fillId="4" borderId="52" xfId="1" applyFont="1" applyFill="1" applyBorder="1" applyAlignment="1">
      <alignment horizontal="center" vertical="center" wrapText="1"/>
    </xf>
    <xf numFmtId="0" fontId="105" fillId="0" borderId="0" xfId="1" applyFont="1" applyAlignment="1" applyProtection="1">
      <alignment horizontal="left" vertical="top" wrapText="1"/>
      <protection locked="0"/>
    </xf>
    <xf numFmtId="0" fontId="104" fillId="4" borderId="126" xfId="1" applyFont="1" applyFill="1" applyBorder="1" applyAlignment="1">
      <alignment horizontal="center" vertical="center" wrapText="1"/>
    </xf>
    <xf numFmtId="0" fontId="106" fillId="0" borderId="0" xfId="0" applyFont="1" applyAlignment="1">
      <alignment horizontal="left" vertical="center" wrapText="1"/>
    </xf>
    <xf numFmtId="0" fontId="114" fillId="0" borderId="0" xfId="0" applyFont="1" applyAlignment="1">
      <alignment horizontal="left" vertical="center" wrapText="1"/>
    </xf>
    <xf numFmtId="0" fontId="120" fillId="0" borderId="51" xfId="0" applyFont="1" applyBorder="1" applyAlignment="1">
      <alignment horizontal="left" vertical="center" wrapText="1"/>
    </xf>
    <xf numFmtId="0" fontId="120" fillId="0" borderId="51" xfId="0" applyFont="1" applyBorder="1" applyAlignment="1">
      <alignment horizontal="left" vertical="center"/>
    </xf>
    <xf numFmtId="0" fontId="163" fillId="4" borderId="0" xfId="0" applyFont="1" applyFill="1" applyAlignment="1">
      <alignment horizontal="left" vertical="center" wrapText="1"/>
    </xf>
    <xf numFmtId="0" fontId="163" fillId="4" borderId="0" xfId="0" applyFont="1" applyFill="1" applyAlignment="1">
      <alignment horizontal="left" vertical="center"/>
    </xf>
    <xf numFmtId="0" fontId="116" fillId="8" borderId="151" xfId="0" applyFont="1" applyFill="1" applyBorder="1" applyAlignment="1">
      <alignment horizontal="center" vertical="center" wrapText="1"/>
    </xf>
    <xf numFmtId="0" fontId="116" fillId="8" borderId="54" xfId="0" applyFont="1" applyFill="1" applyBorder="1" applyAlignment="1">
      <alignment horizontal="center" vertical="center" wrapText="1"/>
    </xf>
    <xf numFmtId="0" fontId="116" fillId="8" borderId="55" xfId="0" applyFont="1" applyFill="1" applyBorder="1" applyAlignment="1">
      <alignment horizontal="center" vertical="center" wrapText="1"/>
    </xf>
    <xf numFmtId="0" fontId="109" fillId="4" borderId="126" xfId="0" applyFont="1" applyFill="1" applyBorder="1" applyAlignment="1">
      <alignment horizontal="center" vertical="center" wrapText="1"/>
    </xf>
    <xf numFmtId="0" fontId="116" fillId="8" borderId="175" xfId="0" applyFont="1" applyFill="1" applyBorder="1" applyAlignment="1">
      <alignment horizontal="center" vertical="center" wrapText="1"/>
    </xf>
    <xf numFmtId="0" fontId="116" fillId="8" borderId="122" xfId="0" applyFont="1" applyFill="1" applyBorder="1" applyAlignment="1">
      <alignment horizontal="center" vertical="center" wrapText="1"/>
    </xf>
    <xf numFmtId="0" fontId="116" fillId="8" borderId="124" xfId="0" applyFont="1" applyFill="1" applyBorder="1" applyAlignment="1">
      <alignment horizontal="center" vertical="center" wrapText="1"/>
    </xf>
    <xf numFmtId="0" fontId="150" fillId="2" borderId="51" xfId="16" applyFont="1" applyFill="1" applyBorder="1" applyAlignment="1">
      <alignment horizontal="left" vertical="center" wrapText="1"/>
    </xf>
    <xf numFmtId="0" fontId="175" fillId="2" borderId="0" xfId="16" applyFont="1" applyFill="1" applyAlignment="1">
      <alignment horizontal="left" vertical="center" wrapText="1"/>
    </xf>
    <xf numFmtId="0" fontId="7" fillId="0" borderId="52" xfId="7" applyNumberFormat="1" applyFont="1" applyBorder="1" applyAlignment="1" applyProtection="1">
      <alignment horizontal="center" vertical="center" wrapText="1"/>
    </xf>
    <xf numFmtId="0" fontId="102" fillId="0" borderId="0" xfId="13" applyFont="1" applyAlignment="1">
      <alignment horizontal="left" vertical="center" wrapText="1"/>
    </xf>
    <xf numFmtId="0" fontId="130" fillId="0" borderId="51" xfId="1" applyFont="1" applyBorder="1" applyAlignment="1">
      <alignment horizontal="left" vertical="center" wrapText="1"/>
    </xf>
    <xf numFmtId="0" fontId="163" fillId="0" borderId="0" xfId="1" applyFont="1" applyAlignment="1">
      <alignment horizontal="left" vertical="center" wrapText="1"/>
    </xf>
    <xf numFmtId="0" fontId="177" fillId="0" borderId="0" xfId="1" applyFont="1" applyAlignment="1">
      <alignment horizontal="left" vertical="center" wrapText="1"/>
    </xf>
    <xf numFmtId="0" fontId="102" fillId="0" borderId="0" xfId="1" applyFont="1" applyAlignment="1" applyProtection="1">
      <alignment horizontal="left" vertical="center" wrapText="1"/>
      <protection locked="0"/>
    </xf>
    <xf numFmtId="0" fontId="114" fillId="0" borderId="0" xfId="1" applyFont="1" applyAlignment="1" applyProtection="1">
      <alignment vertical="center" wrapText="1"/>
      <protection locked="0"/>
    </xf>
    <xf numFmtId="0" fontId="137" fillId="0" borderId="0" xfId="1" applyFont="1" applyAlignment="1" applyProtection="1">
      <alignment vertical="center" wrapText="1"/>
      <protection locked="0"/>
    </xf>
    <xf numFmtId="0" fontId="114" fillId="0" borderId="0" xfId="13" applyFont="1" applyAlignment="1" applyProtection="1">
      <alignment horizontal="left" vertical="top" wrapText="1"/>
      <protection locked="0"/>
    </xf>
    <xf numFmtId="0" fontId="115" fillId="0" borderId="51" xfId="0" applyFont="1" applyBorder="1" applyAlignment="1">
      <alignment horizontal="left" vertical="center" wrapText="1"/>
    </xf>
    <xf numFmtId="0" fontId="115" fillId="0" borderId="51" xfId="0" applyFont="1" applyBorder="1" applyAlignment="1">
      <alignment horizontal="left" vertical="center"/>
    </xf>
    <xf numFmtId="0" fontId="175" fillId="0" borderId="0" xfId="0" applyFont="1" applyAlignment="1">
      <alignment horizontal="left" vertical="center" wrapText="1"/>
    </xf>
    <xf numFmtId="0" fontId="163" fillId="0" borderId="0" xfId="0" applyFont="1" applyAlignment="1">
      <alignment horizontal="left" vertical="center"/>
    </xf>
    <xf numFmtId="0" fontId="103" fillId="0" borderId="57" xfId="0" applyFont="1" applyBorder="1" applyAlignment="1">
      <alignment horizontal="center" vertical="center"/>
    </xf>
    <xf numFmtId="0" fontId="103" fillId="0" borderId="151" xfId="0" applyFont="1" applyBorder="1" applyAlignment="1">
      <alignment horizontal="center" vertical="center"/>
    </xf>
    <xf numFmtId="0" fontId="116" fillId="8" borderId="58" xfId="7" applyFont="1" applyFill="1" applyBorder="1" applyAlignment="1" applyProtection="1">
      <alignment horizontal="center" vertical="center" wrapText="1"/>
    </xf>
    <xf numFmtId="0" fontId="116" fillId="8" borderId="54" xfId="7" applyFont="1" applyFill="1" applyBorder="1" applyAlignment="1" applyProtection="1">
      <alignment horizontal="center" vertical="center" wrapText="1"/>
    </xf>
    <xf numFmtId="0" fontId="116" fillId="8" borderId="59" xfId="7" applyFont="1" applyFill="1" applyBorder="1" applyAlignment="1" applyProtection="1">
      <alignment horizontal="center" vertical="center" wrapText="1"/>
    </xf>
    <xf numFmtId="0" fontId="116" fillId="8" borderId="55" xfId="7" applyFont="1" applyFill="1" applyBorder="1" applyAlignment="1" applyProtection="1">
      <alignment horizontal="center" vertical="center" wrapText="1"/>
    </xf>
    <xf numFmtId="0" fontId="101" fillId="0" borderId="176" xfId="1" applyFont="1" applyBorder="1" applyAlignment="1">
      <alignment horizontal="center" vertical="center"/>
    </xf>
    <xf numFmtId="0" fontId="103" fillId="0" borderId="177" xfId="0" applyFont="1" applyBorder="1" applyAlignment="1">
      <alignment horizontal="center" vertical="center"/>
    </xf>
    <xf numFmtId="0" fontId="103" fillId="0" borderId="178" xfId="0" applyFont="1" applyBorder="1" applyAlignment="1">
      <alignment horizontal="center" vertical="center"/>
    </xf>
    <xf numFmtId="0" fontId="116" fillId="8" borderId="59" xfId="0" applyFont="1" applyFill="1" applyBorder="1" applyAlignment="1">
      <alignment horizontal="center" vertical="center" wrapText="1"/>
    </xf>
    <xf numFmtId="0" fontId="163" fillId="0" borderId="0" xfId="0" applyFont="1" applyAlignment="1">
      <alignment horizontal="left" vertical="center" wrapText="1"/>
    </xf>
    <xf numFmtId="0" fontId="104" fillId="4" borderId="179" xfId="7" applyFont="1" applyFill="1" applyBorder="1" applyAlignment="1" applyProtection="1">
      <alignment horizontal="center" vertical="center" wrapText="1"/>
    </xf>
    <xf numFmtId="0" fontId="102" fillId="4" borderId="0" xfId="1" applyFont="1" applyFill="1" applyAlignment="1">
      <alignment horizontal="left" vertical="center" wrapText="1"/>
    </xf>
    <xf numFmtId="0" fontId="115" fillId="0" borderId="51" xfId="1" applyFont="1" applyBorder="1" applyAlignment="1">
      <alignment horizontal="left" vertical="center" wrapText="1"/>
    </xf>
    <xf numFmtId="0" fontId="175" fillId="4" borderId="0" xfId="1" applyFont="1" applyFill="1" applyAlignment="1">
      <alignment horizontal="left" vertical="center" wrapText="1"/>
    </xf>
    <xf numFmtId="0" fontId="163" fillId="4" borderId="0" xfId="1" applyFont="1" applyFill="1" applyAlignment="1">
      <alignment horizontal="left" vertical="center" wrapText="1"/>
    </xf>
    <xf numFmtId="0" fontId="115" fillId="0" borderId="180" xfId="1" applyFont="1" applyBorder="1" applyAlignment="1">
      <alignment horizontal="left" vertical="center" wrapText="1"/>
    </xf>
    <xf numFmtId="0" fontId="163" fillId="0" borderId="0" xfId="1" applyFont="1" applyAlignment="1">
      <alignment horizontal="left"/>
    </xf>
    <xf numFmtId="0" fontId="178" fillId="0" borderId="0" xfId="1" applyFont="1" applyAlignment="1">
      <alignment horizontal="left"/>
    </xf>
    <xf numFmtId="0" fontId="130" fillId="0" borderId="126" xfId="1" applyFont="1" applyBorder="1" applyAlignment="1">
      <alignment horizontal="center" vertical="center"/>
    </xf>
    <xf numFmtId="0" fontId="102" fillId="0" borderId="0" xfId="1" applyFont="1" applyAlignment="1">
      <alignment horizontal="left" vertical="center"/>
    </xf>
    <xf numFmtId="0" fontId="114" fillId="0" borderId="0" xfId="1" applyFont="1" applyAlignment="1">
      <alignment horizontal="left" vertical="center"/>
    </xf>
    <xf numFmtId="0" fontId="115" fillId="0" borderId="51" xfId="1" applyFont="1" applyBorder="1" applyAlignment="1">
      <alignment horizontal="left" vertical="center"/>
    </xf>
    <xf numFmtId="0" fontId="102" fillId="0" borderId="0" xfId="2" applyFont="1" applyAlignment="1" applyProtection="1">
      <alignment horizontal="left" vertical="center" wrapText="1"/>
      <protection locked="0"/>
    </xf>
    <xf numFmtId="0" fontId="45" fillId="0" borderId="0" xfId="1" applyFont="1" applyAlignment="1">
      <alignment horizontal="left" vertical="center" wrapText="1"/>
    </xf>
    <xf numFmtId="0" fontId="116" fillId="8" borderId="0" xfId="1" applyFont="1" applyFill="1" applyAlignment="1">
      <alignment horizontal="center" vertical="center" wrapText="1"/>
    </xf>
    <xf numFmtId="0" fontId="116" fillId="8" borderId="36" xfId="1" applyFont="1" applyFill="1" applyBorder="1" applyAlignment="1">
      <alignment horizontal="center" vertical="center" wrapText="1"/>
    </xf>
    <xf numFmtId="0" fontId="116" fillId="8" borderId="38" xfId="1" applyFont="1" applyFill="1" applyBorder="1" applyAlignment="1">
      <alignment horizontal="center" vertical="center" wrapText="1"/>
    </xf>
    <xf numFmtId="0" fontId="5" fillId="0" borderId="51" xfId="1" applyFont="1" applyBorder="1" applyAlignment="1">
      <alignment horizontal="left" vertical="center" wrapText="1"/>
    </xf>
    <xf numFmtId="0" fontId="179" fillId="0" borderId="51" xfId="1" applyFont="1" applyBorder="1" applyAlignment="1">
      <alignment horizontal="left" vertical="center" wrapText="1"/>
    </xf>
    <xf numFmtId="0" fontId="180" fillId="0" borderId="0" xfId="1" applyFont="1" applyAlignment="1">
      <alignment horizontal="left" vertical="center" wrapText="1"/>
    </xf>
    <xf numFmtId="0" fontId="116" fillId="8" borderId="181" xfId="1" applyFont="1" applyFill="1" applyBorder="1" applyAlignment="1">
      <alignment horizontal="center" vertical="center" wrapText="1"/>
    </xf>
    <xf numFmtId="0" fontId="116" fillId="8" borderId="182" xfId="1" applyFont="1" applyFill="1" applyBorder="1" applyAlignment="1">
      <alignment horizontal="center" vertical="center" wrapText="1"/>
    </xf>
    <xf numFmtId="0" fontId="114" fillId="0" borderId="0" xfId="1" applyFont="1" applyAlignment="1" applyProtection="1">
      <alignment vertical="top" wrapText="1"/>
      <protection locked="0"/>
    </xf>
    <xf numFmtId="0" fontId="114" fillId="0" borderId="0" xfId="1" applyFont="1" applyAlignment="1">
      <alignment vertical="top" wrapText="1"/>
    </xf>
    <xf numFmtId="2" fontId="22" fillId="4" borderId="0" xfId="1" applyNumberFormat="1" applyFont="1" applyFill="1" applyAlignment="1">
      <alignment horizontal="left" vertical="top" wrapText="1"/>
    </xf>
    <xf numFmtId="0" fontId="22" fillId="4" borderId="0" xfId="1" applyFont="1" applyFill="1" applyAlignment="1">
      <alignment horizontal="left" vertical="top" wrapText="1"/>
    </xf>
    <xf numFmtId="0" fontId="109" fillId="0" borderId="126" xfId="1" applyFont="1" applyBorder="1" applyAlignment="1">
      <alignment horizontal="center" vertical="center"/>
    </xf>
    <xf numFmtId="0" fontId="116" fillId="8" borderId="4" xfId="1" applyFont="1" applyFill="1" applyBorder="1" applyAlignment="1">
      <alignment horizontal="center" vertical="center" wrapText="1"/>
    </xf>
    <xf numFmtId="0" fontId="114" fillId="0" borderId="0" xfId="1" applyFont="1" applyAlignment="1" applyProtection="1">
      <alignment horizontal="left" vertical="center" wrapText="1"/>
      <protection locked="0"/>
    </xf>
    <xf numFmtId="0" fontId="103" fillId="0" borderId="0" xfId="1" applyFont="1" applyAlignment="1">
      <alignment horizontal="left" vertical="center" wrapText="1"/>
    </xf>
    <xf numFmtId="0" fontId="141" fillId="0" borderId="77" xfId="1" applyFont="1" applyBorder="1" applyAlignment="1">
      <alignment horizontal="left" vertical="center" wrapText="1"/>
    </xf>
    <xf numFmtId="0" fontId="16" fillId="0" borderId="77" xfId="0" applyFont="1" applyBorder="1" applyAlignment="1">
      <alignment vertical="center" wrapText="1"/>
    </xf>
    <xf numFmtId="0" fontId="120" fillId="0" borderId="180" xfId="1" applyFont="1" applyBorder="1" applyAlignment="1">
      <alignment horizontal="left" vertical="center" wrapText="1"/>
    </xf>
    <xf numFmtId="0" fontId="120" fillId="0" borderId="180" xfId="1" applyFont="1" applyBorder="1" applyAlignment="1">
      <alignment horizontal="left" vertical="center"/>
    </xf>
    <xf numFmtId="0" fontId="114" fillId="0" borderId="0" xfId="1" applyFont="1" applyAlignment="1">
      <alignment horizontal="left" vertical="center" wrapText="1"/>
    </xf>
    <xf numFmtId="0" fontId="141" fillId="4" borderId="51" xfId="1" applyFont="1" applyFill="1" applyBorder="1" applyAlignment="1">
      <alignment horizontal="left" vertical="center" wrapText="1"/>
    </xf>
    <xf numFmtId="0" fontId="26" fillId="0" borderId="77" xfId="7" applyNumberFormat="1" applyFont="1" applyBorder="1" applyAlignment="1" applyProtection="1">
      <alignment horizontal="center" vertical="center" wrapText="1"/>
    </xf>
    <xf numFmtId="0" fontId="105" fillId="0" borderId="0" xfId="1" applyFont="1" applyAlignment="1">
      <alignment horizontal="left" vertical="top"/>
    </xf>
    <xf numFmtId="0" fontId="101" fillId="0" borderId="183" xfId="7" applyNumberFormat="1" applyFont="1" applyBorder="1" applyAlignment="1" applyProtection="1">
      <alignment horizontal="center" vertical="center" wrapText="1"/>
    </xf>
    <xf numFmtId="0" fontId="106" fillId="0" borderId="0" xfId="1" applyFont="1" applyAlignment="1">
      <alignment horizontal="left" vertical="center" wrapText="1"/>
    </xf>
    <xf numFmtId="0" fontId="114" fillId="0" borderId="0" xfId="1" applyFont="1" applyAlignment="1">
      <alignment horizontal="left" vertical="top"/>
    </xf>
    <xf numFmtId="0" fontId="150" fillId="0" borderId="51" xfId="1" applyFont="1" applyBorder="1" applyAlignment="1">
      <alignment horizontal="left" vertical="center"/>
    </xf>
    <xf numFmtId="0" fontId="175" fillId="0" borderId="0" xfId="1" applyFont="1" applyAlignment="1">
      <alignment horizontal="left" vertical="center"/>
    </xf>
    <xf numFmtId="0" fontId="49" fillId="4" borderId="126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81" fillId="0" borderId="0" xfId="1" applyFont="1" applyAlignment="1">
      <alignment horizontal="left" vertical="center"/>
    </xf>
    <xf numFmtId="0" fontId="11" fillId="4" borderId="126" xfId="1" applyFont="1" applyFill="1" applyBorder="1" applyAlignment="1">
      <alignment horizontal="center" vertical="center" wrapText="1"/>
    </xf>
    <xf numFmtId="182" fontId="99" fillId="0" borderId="184" xfId="16" applyNumberFormat="1" applyFont="1" applyBorder="1" applyAlignment="1" applyProtection="1">
      <alignment horizontal="center" vertical="center"/>
      <protection locked="0"/>
    </xf>
    <xf numFmtId="182" fontId="26" fillId="0" borderId="184" xfId="16" applyNumberFormat="1" applyFont="1" applyBorder="1" applyAlignment="1" applyProtection="1">
      <alignment horizontal="center" vertical="center"/>
      <protection locked="0"/>
    </xf>
    <xf numFmtId="0" fontId="104" fillId="0" borderId="126" xfId="0" applyFont="1" applyBorder="1" applyAlignment="1">
      <alignment horizontal="center" vertical="center" wrapText="1"/>
    </xf>
    <xf numFmtId="0" fontId="114" fillId="0" borderId="0" xfId="0" applyFont="1" applyAlignment="1">
      <alignment horizontal="left" vertical="top" wrapText="1"/>
    </xf>
    <xf numFmtId="0" fontId="103" fillId="0" borderId="0" xfId="0" applyFont="1" applyAlignment="1">
      <alignment horizontal="left" vertical="top" wrapText="1"/>
    </xf>
    <xf numFmtId="175" fontId="120" fillId="0" borderId="51" xfId="0" applyNumberFormat="1" applyFont="1" applyBorder="1" applyAlignment="1">
      <alignment horizontal="left" vertical="center" wrapText="1"/>
    </xf>
    <xf numFmtId="175" fontId="175" fillId="0" borderId="0" xfId="0" applyNumberFormat="1" applyFont="1" applyAlignment="1">
      <alignment horizontal="left" vertical="center" wrapText="1"/>
    </xf>
    <xf numFmtId="175" fontId="163" fillId="0" borderId="0" xfId="0" applyNumberFormat="1" applyFont="1" applyAlignment="1">
      <alignment horizontal="left" vertical="center" wrapText="1"/>
    </xf>
    <xf numFmtId="0" fontId="109" fillId="0" borderId="168" xfId="0" applyFont="1" applyBorder="1" applyAlignment="1">
      <alignment horizontal="center" vertical="center"/>
    </xf>
    <xf numFmtId="3" fontId="106" fillId="0" borderId="0" xfId="0" applyNumberFormat="1" applyFont="1" applyAlignment="1">
      <alignment horizontal="left" vertical="center" wrapText="1"/>
    </xf>
    <xf numFmtId="0" fontId="183" fillId="0" borderId="0" xfId="6" applyFont="1" applyAlignment="1">
      <alignment horizontal="left" vertical="center" wrapText="1" indent="3"/>
    </xf>
    <xf numFmtId="0" fontId="109" fillId="0" borderId="126" xfId="0" applyFont="1" applyBorder="1" applyAlignment="1">
      <alignment horizontal="center" vertical="center"/>
    </xf>
    <xf numFmtId="0" fontId="182" fillId="0" borderId="0" xfId="6" applyFont="1" applyAlignment="1">
      <alignment horizontal="left" vertical="center" wrapText="1"/>
    </xf>
    <xf numFmtId="0" fontId="105" fillId="0" borderId="14" xfId="6" applyFont="1" applyBorder="1" applyAlignment="1">
      <alignment horizontal="left" vertical="center" wrapText="1"/>
    </xf>
    <xf numFmtId="3" fontId="105" fillId="0" borderId="0" xfId="6" applyNumberFormat="1" applyFont="1" applyAlignment="1">
      <alignment vertical="top" wrapText="1"/>
    </xf>
    <xf numFmtId="3" fontId="105" fillId="0" borderId="0" xfId="6" applyNumberFormat="1" applyFont="1" applyAlignment="1">
      <alignment horizontal="left" vertical="top" wrapText="1"/>
    </xf>
    <xf numFmtId="0" fontId="128" fillId="0" borderId="0" xfId="6" applyFont="1" applyAlignment="1">
      <alignment horizontal="center" vertical="center" wrapText="1"/>
    </xf>
    <xf numFmtId="0" fontId="128" fillId="0" borderId="33" xfId="6" applyFont="1" applyBorder="1" applyAlignment="1">
      <alignment horizontal="center" vertical="center" wrapText="1"/>
    </xf>
    <xf numFmtId="0" fontId="128" fillId="0" borderId="34" xfId="6" applyFont="1" applyBorder="1" applyAlignment="1">
      <alignment horizontal="center" vertical="center" wrapText="1"/>
    </xf>
    <xf numFmtId="0" fontId="128" fillId="0" borderId="35" xfId="6" applyFont="1" applyBorder="1" applyAlignment="1">
      <alignment horizontal="center" vertical="center" wrapText="1"/>
    </xf>
    <xf numFmtId="0" fontId="128" fillId="0" borderId="20" xfId="6" applyFont="1" applyBorder="1" applyAlignment="1">
      <alignment horizontal="center" vertical="center" wrapText="1"/>
    </xf>
    <xf numFmtId="0" fontId="109" fillId="0" borderId="77" xfId="0" applyFont="1" applyBorder="1" applyAlignment="1">
      <alignment horizontal="center" vertical="center"/>
    </xf>
    <xf numFmtId="3" fontId="106" fillId="0" borderId="0" xfId="0" applyNumberFormat="1" applyFont="1" applyAlignment="1">
      <alignment horizontal="left" vertical="top" wrapText="1"/>
    </xf>
    <xf numFmtId="0" fontId="120" fillId="0" borderId="140" xfId="1" applyFont="1" applyBorder="1" applyAlignment="1">
      <alignment horizontal="left" vertical="center" wrapText="1"/>
    </xf>
    <xf numFmtId="0" fontId="120" fillId="0" borderId="140" xfId="1" applyFont="1" applyBorder="1" applyAlignment="1">
      <alignment horizontal="left" vertical="center"/>
    </xf>
    <xf numFmtId="0" fontId="184" fillId="0" borderId="0" xfId="1" applyFont="1" applyAlignment="1">
      <alignment horizontal="left" vertical="center" wrapText="1"/>
    </xf>
    <xf numFmtId="0" fontId="162" fillId="0" borderId="0" xfId="1" applyFont="1" applyAlignment="1">
      <alignment horizontal="left" vertical="center"/>
    </xf>
    <xf numFmtId="0" fontId="103" fillId="0" borderId="0" xfId="1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vertical="center" wrapText="1"/>
    </xf>
    <xf numFmtId="0" fontId="162" fillId="0" borderId="0" xfId="1" applyFont="1" applyAlignment="1">
      <alignment horizontal="left"/>
    </xf>
    <xf numFmtId="0" fontId="101" fillId="4" borderId="63" xfId="30" applyFont="1" applyFill="1" applyBorder="1" applyAlignment="1">
      <alignment horizontal="center" vertical="center" wrapText="1"/>
    </xf>
    <xf numFmtId="0" fontId="103" fillId="0" borderId="0" xfId="3" applyFont="1" applyAlignment="1" applyProtection="1">
      <alignment horizontal="left" vertical="center" wrapText="1"/>
      <protection locked="0"/>
    </xf>
    <xf numFmtId="0" fontId="38" fillId="0" borderId="140" xfId="0" applyFont="1" applyBorder="1" applyAlignment="1">
      <alignment horizontal="left" vertical="center"/>
    </xf>
    <xf numFmtId="0" fontId="38" fillId="0" borderId="140" xfId="0" applyFont="1" applyBorder="1" applyAlignment="1">
      <alignment horizontal="left"/>
    </xf>
    <xf numFmtId="0" fontId="184" fillId="0" borderId="0" xfId="0" applyFont="1" applyAlignment="1">
      <alignment horizontal="left"/>
    </xf>
    <xf numFmtId="0" fontId="166" fillId="0" borderId="140" xfId="3" applyFont="1" applyBorder="1" applyAlignment="1">
      <alignment horizontal="left" vertical="center" wrapText="1"/>
    </xf>
    <xf numFmtId="0" fontId="185" fillId="0" borderId="0" xfId="3" applyFont="1" applyAlignment="1">
      <alignment horizontal="left" vertical="center" wrapText="1"/>
    </xf>
    <xf numFmtId="0" fontId="186" fillId="0" borderId="0" xfId="3" applyFont="1" applyAlignment="1">
      <alignment horizontal="left" vertical="center" wrapText="1"/>
    </xf>
    <xf numFmtId="0" fontId="115" fillId="0" borderId="140" xfId="1" applyFont="1" applyBorder="1" applyAlignment="1">
      <alignment horizontal="left" vertical="center"/>
    </xf>
    <xf numFmtId="0" fontId="162" fillId="0" borderId="0" xfId="1" applyFont="1" applyAlignment="1">
      <alignment horizontal="left" vertical="center" wrapText="1"/>
    </xf>
    <xf numFmtId="0" fontId="103" fillId="0" borderId="63" xfId="1" applyFont="1" applyBorder="1" applyAlignment="1">
      <alignment horizontal="center" vertical="center" wrapText="1"/>
    </xf>
    <xf numFmtId="0" fontId="104" fillId="4" borderId="149" xfId="1" applyFont="1" applyFill="1" applyBorder="1" applyAlignment="1">
      <alignment horizontal="center" vertical="center" wrapText="1"/>
    </xf>
    <xf numFmtId="0" fontId="16" fillId="0" borderId="0" xfId="1" applyFont="1"/>
    <xf numFmtId="0" fontId="102" fillId="0" borderId="0" xfId="1" applyFont="1" applyAlignment="1">
      <alignment horizontal="left" wrapText="1"/>
    </xf>
    <xf numFmtId="0" fontId="115" fillId="0" borderId="140" xfId="0" applyFont="1" applyBorder="1" applyAlignment="1">
      <alignment horizontal="left" vertical="center"/>
    </xf>
    <xf numFmtId="0" fontId="115" fillId="0" borderId="140" xfId="0" applyFont="1" applyBorder="1" applyAlignment="1">
      <alignment horizontal="left"/>
    </xf>
    <xf numFmtId="0" fontId="162" fillId="0" borderId="0" xfId="0" applyFont="1" applyAlignment="1">
      <alignment horizontal="left"/>
    </xf>
    <xf numFmtId="0" fontId="104" fillId="4" borderId="63" xfId="1" applyFont="1" applyFill="1" applyBorder="1" applyAlignment="1">
      <alignment horizontal="center"/>
    </xf>
    <xf numFmtId="0" fontId="114" fillId="0" borderId="0" xfId="32" applyFont="1" applyAlignment="1" applyProtection="1">
      <alignment horizontal="left" vertical="top" wrapText="1"/>
      <protection locked="0"/>
    </xf>
    <xf numFmtId="0" fontId="115" fillId="0" borderId="140" xfId="1" applyFont="1" applyBorder="1" applyAlignment="1">
      <alignment horizontal="left" vertical="center" wrapText="1"/>
    </xf>
    <xf numFmtId="0" fontId="101" fillId="0" borderId="185" xfId="1" applyFont="1" applyBorder="1" applyAlignment="1">
      <alignment horizontal="center" vertical="center" wrapText="1"/>
    </xf>
    <xf numFmtId="0" fontId="101" fillId="0" borderId="186" xfId="1" applyFont="1" applyBorder="1" applyAlignment="1">
      <alignment horizontal="center" vertical="center" wrapText="1"/>
    </xf>
    <xf numFmtId="0" fontId="109" fillId="0" borderId="185" xfId="1" applyFont="1" applyBorder="1" applyAlignment="1">
      <alignment horizontal="center" vertical="center" wrapText="1"/>
    </xf>
    <xf numFmtId="0" fontId="109" fillId="0" borderId="155" xfId="1" applyFont="1" applyBorder="1" applyAlignment="1">
      <alignment horizontal="center" vertical="center" wrapText="1"/>
    </xf>
    <xf numFmtId="0" fontId="109" fillId="0" borderId="186" xfId="1" applyFont="1" applyBorder="1" applyAlignment="1">
      <alignment horizontal="center" vertical="center" wrapText="1"/>
    </xf>
    <xf numFmtId="182" fontId="118" fillId="0" borderId="187" xfId="3" applyNumberFormat="1" applyFont="1" applyBorder="1" applyAlignment="1">
      <alignment horizontal="center" vertical="center"/>
    </xf>
    <xf numFmtId="182" fontId="118" fillId="0" borderId="153" xfId="3" applyNumberFormat="1" applyFont="1" applyBorder="1" applyAlignment="1">
      <alignment horizontal="center" vertical="center"/>
    </xf>
    <xf numFmtId="182" fontId="118" fillId="0" borderId="152" xfId="3" applyNumberFormat="1" applyFont="1" applyBorder="1" applyAlignment="1">
      <alignment horizontal="center" vertical="center"/>
    </xf>
    <xf numFmtId="0" fontId="38" fillId="0" borderId="140" xfId="1" applyFont="1" applyBorder="1" applyAlignment="1">
      <alignment horizontal="left" vertical="center"/>
    </xf>
    <xf numFmtId="0" fontId="184" fillId="0" borderId="0" xfId="1" applyFont="1" applyAlignment="1">
      <alignment horizontal="left" vertical="center"/>
    </xf>
    <xf numFmtId="0" fontId="22" fillId="0" borderId="0" xfId="1" applyFont="1" applyAlignment="1">
      <alignment horizontal="left" vertical="center" wrapText="1"/>
    </xf>
    <xf numFmtId="0" fontId="120" fillId="0" borderId="188" xfId="1" applyFont="1" applyBorder="1" applyAlignment="1">
      <alignment horizontal="left" vertical="center"/>
    </xf>
    <xf numFmtId="0" fontId="162" fillId="0" borderId="189" xfId="1" applyFont="1" applyBorder="1" applyAlignment="1">
      <alignment horizontal="left" vertical="center"/>
    </xf>
    <xf numFmtId="0" fontId="7" fillId="0" borderId="0" xfId="32" applyFont="1" applyAlignment="1" applyProtection="1">
      <alignment horizontal="left" vertical="center" wrapText="1"/>
      <protection locked="0"/>
    </xf>
    <xf numFmtId="0" fontId="36" fillId="2" borderId="0" xfId="1" applyFont="1" applyFill="1" applyAlignment="1" applyProtection="1">
      <alignment horizontal="left" vertical="center" wrapText="1"/>
      <protection locked="0"/>
    </xf>
    <xf numFmtId="0" fontId="101" fillId="4" borderId="183" xfId="32" applyFont="1" applyFill="1" applyBorder="1" applyAlignment="1">
      <alignment horizontal="center" vertical="center" wrapText="1"/>
    </xf>
    <xf numFmtId="0" fontId="102" fillId="0" borderId="190" xfId="1" applyFont="1" applyBorder="1" applyAlignment="1">
      <alignment horizontal="left" vertical="center" wrapText="1"/>
    </xf>
    <xf numFmtId="0" fontId="115" fillId="4" borderId="140" xfId="14" applyFont="1" applyFill="1" applyBorder="1" applyAlignment="1">
      <alignment horizontal="left" vertical="center"/>
    </xf>
    <xf numFmtId="0" fontId="162" fillId="4" borderId="0" xfId="14" applyFont="1" applyFill="1" applyAlignment="1">
      <alignment horizontal="left" vertical="center"/>
    </xf>
    <xf numFmtId="0" fontId="49" fillId="4" borderId="77" xfId="14" applyFont="1" applyFill="1" applyBorder="1" applyAlignment="1">
      <alignment horizontal="center" vertical="center" wrapText="1"/>
    </xf>
    <xf numFmtId="0" fontId="9" fillId="0" borderId="0" xfId="14" applyFont="1" applyAlignment="1">
      <alignment horizontal="left" vertical="center" wrapText="1"/>
    </xf>
    <xf numFmtId="0" fontId="66" fillId="4" borderId="0" xfId="14" applyFont="1" applyFill="1" applyAlignment="1">
      <alignment horizontal="left" vertical="center"/>
    </xf>
    <xf numFmtId="0" fontId="62" fillId="4" borderId="63" xfId="14" applyFont="1" applyFill="1" applyBorder="1" applyAlignment="1">
      <alignment horizontal="center" vertical="center" wrapText="1"/>
    </xf>
    <xf numFmtId="0" fontId="66" fillId="4" borderId="0" xfId="32" applyFont="1" applyFill="1" applyAlignment="1">
      <alignment horizontal="left" vertical="center"/>
    </xf>
    <xf numFmtId="0" fontId="0" fillId="0" borderId="0" xfId="0" applyAlignment="1">
      <alignment vertical="center" wrapText="1"/>
    </xf>
    <xf numFmtId="49" fontId="102" fillId="0" borderId="0" xfId="32" applyNumberFormat="1" applyFont="1" applyAlignment="1">
      <alignment horizontal="left" vertical="center" wrapText="1"/>
    </xf>
    <xf numFmtId="0" fontId="69" fillId="0" borderId="0" xfId="1" applyFont="1" applyAlignment="1">
      <alignment horizontal="left" vertical="center" wrapText="1"/>
    </xf>
    <xf numFmtId="0" fontId="69" fillId="0" borderId="0" xfId="1" applyFont="1" applyAlignment="1">
      <alignment horizontal="center" vertical="center"/>
    </xf>
    <xf numFmtId="0" fontId="115" fillId="0" borderId="140" xfId="1" applyFont="1" applyBorder="1" applyAlignment="1">
      <alignment horizontal="left"/>
    </xf>
    <xf numFmtId="0" fontId="162" fillId="4" borderId="0" xfId="1" applyFont="1" applyFill="1" applyAlignment="1">
      <alignment horizontal="left"/>
    </xf>
    <xf numFmtId="0" fontId="101" fillId="0" borderId="63" xfId="1" applyFont="1" applyBorder="1" applyAlignment="1">
      <alignment horizontal="center" vertical="center" wrapText="1"/>
    </xf>
    <xf numFmtId="0" fontId="187" fillId="0" borderId="0" xfId="35" applyFont="1" applyAlignment="1">
      <alignment horizontal="left" vertical="center" wrapText="1"/>
    </xf>
    <xf numFmtId="0" fontId="188" fillId="0" borderId="140" xfId="3" applyFont="1" applyBorder="1" applyAlignment="1">
      <alignment horizontal="left" vertical="center" wrapText="1"/>
    </xf>
    <xf numFmtId="0" fontId="184" fillId="0" borderId="38" xfId="3" applyFont="1" applyBorder="1" applyAlignment="1">
      <alignment horizontal="left" vertical="center" wrapText="1"/>
    </xf>
    <xf numFmtId="0" fontId="184" fillId="0" borderId="0" xfId="3" applyFont="1" applyAlignment="1">
      <alignment horizontal="left" vertical="center" wrapText="1"/>
    </xf>
    <xf numFmtId="0" fontId="184" fillId="0" borderId="36" xfId="3" applyFont="1" applyBorder="1" applyAlignment="1">
      <alignment horizontal="left" vertical="center" wrapText="1"/>
    </xf>
    <xf numFmtId="0" fontId="116" fillId="9" borderId="38" xfId="3" applyFont="1" applyFill="1" applyBorder="1" applyAlignment="1">
      <alignment horizontal="center" vertical="center" wrapText="1"/>
    </xf>
    <xf numFmtId="0" fontId="116" fillId="9" borderId="37" xfId="3" applyFont="1" applyFill="1" applyBorder="1" applyAlignment="1">
      <alignment horizontal="center" vertical="center" wrapText="1"/>
    </xf>
    <xf numFmtId="0" fontId="116" fillId="9" borderId="59" xfId="3" applyFont="1" applyFill="1" applyBorder="1" applyAlignment="1">
      <alignment horizontal="center" vertical="center" wrapText="1"/>
    </xf>
    <xf numFmtId="0" fontId="116" fillId="9" borderId="166" xfId="3" applyFont="1" applyFill="1" applyBorder="1" applyAlignment="1">
      <alignment horizontal="center" vertical="center" wrapText="1"/>
    </xf>
    <xf numFmtId="0" fontId="116" fillId="9" borderId="54" xfId="3" applyFont="1" applyFill="1" applyBorder="1" applyAlignment="1">
      <alignment horizontal="center" vertical="center" wrapText="1"/>
    </xf>
    <xf numFmtId="0" fontId="116" fillId="9" borderId="108" xfId="3" applyFont="1" applyFill="1" applyBorder="1" applyAlignment="1">
      <alignment horizontal="center" vertical="center" wrapText="1"/>
    </xf>
    <xf numFmtId="0" fontId="116" fillId="9" borderId="117" xfId="3" applyFont="1" applyFill="1" applyBorder="1" applyAlignment="1">
      <alignment horizontal="center" vertical="center" wrapText="1"/>
    </xf>
    <xf numFmtId="0" fontId="101" fillId="0" borderId="143" xfId="3" applyFont="1" applyBorder="1" applyAlignment="1">
      <alignment horizontal="center" vertical="center" wrapText="1"/>
    </xf>
    <xf numFmtId="0" fontId="101" fillId="0" borderId="191" xfId="3" applyFont="1" applyBorder="1" applyAlignment="1">
      <alignment horizontal="center" vertical="center" wrapText="1"/>
    </xf>
    <xf numFmtId="0" fontId="101" fillId="0" borderId="146" xfId="3" applyFont="1" applyBorder="1" applyAlignment="1">
      <alignment horizontal="center" vertical="center" wrapText="1"/>
    </xf>
    <xf numFmtId="0" fontId="116" fillId="9" borderId="55" xfId="3" applyFont="1" applyFill="1" applyBorder="1" applyAlignment="1">
      <alignment horizontal="center" vertical="center" wrapText="1"/>
    </xf>
    <xf numFmtId="0" fontId="102" fillId="0" borderId="0" xfId="35" applyFont="1" applyAlignment="1">
      <alignment horizontal="left" vertical="center" wrapText="1"/>
    </xf>
    <xf numFmtId="0" fontId="116" fillId="9" borderId="38" xfId="1" applyFont="1" applyFill="1" applyBorder="1" applyAlignment="1">
      <alignment horizontal="center" vertical="center" wrapText="1"/>
    </xf>
    <xf numFmtId="0" fontId="116" fillId="9" borderId="37" xfId="1" applyFont="1" applyFill="1" applyBorder="1" applyAlignment="1">
      <alignment horizontal="center" vertical="center" wrapText="1"/>
    </xf>
    <xf numFmtId="0" fontId="116" fillId="9" borderId="166" xfId="1" applyFont="1" applyFill="1" applyBorder="1" applyAlignment="1">
      <alignment horizontal="center" vertical="center" wrapText="1"/>
    </xf>
    <xf numFmtId="0" fontId="116" fillId="9" borderId="57" xfId="1" applyFont="1" applyFill="1" applyBorder="1" applyAlignment="1">
      <alignment horizontal="center" vertical="center" wrapText="1"/>
    </xf>
    <xf numFmtId="0" fontId="101" fillId="0" borderId="192" xfId="1" applyFont="1" applyBorder="1" applyAlignment="1">
      <alignment horizontal="center" vertical="center" wrapText="1"/>
    </xf>
    <xf numFmtId="0" fontId="116" fillId="9" borderId="55" xfId="1" applyFont="1" applyFill="1" applyBorder="1" applyAlignment="1">
      <alignment horizontal="center" vertical="center" wrapText="1"/>
    </xf>
    <xf numFmtId="0" fontId="116" fillId="9" borderId="193" xfId="1" applyFont="1" applyFill="1" applyBorder="1" applyAlignment="1">
      <alignment horizontal="center" vertical="center" wrapText="1"/>
    </xf>
    <xf numFmtId="0" fontId="116" fillId="9" borderId="194" xfId="1" applyFont="1" applyFill="1" applyBorder="1" applyAlignment="1">
      <alignment horizontal="center" vertical="center" wrapText="1"/>
    </xf>
    <xf numFmtId="0" fontId="134" fillId="4" borderId="77" xfId="1" applyFont="1" applyFill="1" applyBorder="1" applyAlignment="1">
      <alignment horizontal="center" vertical="center" wrapText="1"/>
    </xf>
    <xf numFmtId="0" fontId="103" fillId="0" borderId="0" xfId="32" applyFont="1" applyAlignment="1" applyProtection="1">
      <alignment horizontal="left" vertical="center" wrapText="1"/>
      <protection locked="0"/>
    </xf>
    <xf numFmtId="0" fontId="130" fillId="0" borderId="140" xfId="1" applyFont="1" applyBorder="1" applyAlignment="1">
      <alignment horizontal="left" vertical="center"/>
    </xf>
    <xf numFmtId="0" fontId="189" fillId="0" borderId="0" xfId="1" applyFont="1" applyAlignment="1">
      <alignment horizontal="left" vertical="center"/>
    </xf>
    <xf numFmtId="0" fontId="115" fillId="0" borderId="140" xfId="0" applyFont="1" applyBorder="1" applyAlignment="1">
      <alignment horizontal="left" vertical="center" wrapText="1"/>
    </xf>
    <xf numFmtId="0" fontId="184" fillId="0" borderId="0" xfId="0" applyFont="1" applyAlignment="1">
      <alignment horizontal="left" wrapText="1"/>
    </xf>
    <xf numFmtId="190" fontId="101" fillId="0" borderId="63" xfId="7" applyNumberFormat="1" applyFont="1" applyBorder="1" applyAlignment="1" applyProtection="1">
      <alignment horizontal="center" vertical="center" wrapText="1"/>
    </xf>
    <xf numFmtId="0" fontId="109" fillId="4" borderId="195" xfId="1" applyFont="1" applyFill="1" applyBorder="1" applyAlignment="1">
      <alignment horizontal="center" vertical="center" wrapText="1"/>
    </xf>
    <xf numFmtId="0" fontId="0" fillId="0" borderId="195" xfId="0" applyBorder="1" applyAlignment="1">
      <alignment horizontal="center" vertical="center" wrapText="1"/>
    </xf>
    <xf numFmtId="2" fontId="109" fillId="0" borderId="63" xfId="1" applyNumberFormat="1" applyFont="1" applyBorder="1" applyAlignment="1">
      <alignment horizontal="center" vertical="center"/>
    </xf>
    <xf numFmtId="0" fontId="102" fillId="0" borderId="0" xfId="10" applyFont="1" applyBorder="1" applyAlignment="1" applyProtection="1">
      <alignment horizontal="left" vertical="center" wrapText="1"/>
      <protection locked="0"/>
    </xf>
    <xf numFmtId="0" fontId="102" fillId="0" borderId="0" xfId="10" quotePrefix="1" applyFont="1" applyBorder="1" applyAlignment="1" applyProtection="1">
      <alignment horizontal="left" vertical="center" wrapText="1"/>
      <protection locked="0"/>
    </xf>
    <xf numFmtId="0" fontId="190" fillId="0" borderId="0" xfId="10" applyFont="1" applyBorder="1" applyAlignment="1" applyProtection="1">
      <alignment horizontal="left" vertical="top" wrapText="1"/>
      <protection locked="0"/>
    </xf>
    <xf numFmtId="0" fontId="190" fillId="0" borderId="0" xfId="10" quotePrefix="1" applyFont="1" applyBorder="1" applyAlignment="1" applyProtection="1">
      <alignment horizontal="left" vertical="top" wrapText="1"/>
      <protection locked="0"/>
    </xf>
    <xf numFmtId="0" fontId="106" fillId="0" borderId="0" xfId="10" applyFont="1" applyBorder="1" applyAlignment="1" applyProtection="1">
      <alignment horizontal="left" vertical="center" wrapText="1"/>
      <protection locked="0"/>
    </xf>
    <xf numFmtId="0" fontId="191" fillId="0" borderId="0" xfId="0" applyFont="1" applyAlignment="1">
      <alignment horizontal="left" vertical="center" wrapText="1"/>
    </xf>
    <xf numFmtId="0" fontId="102" fillId="0" borderId="0" xfId="10" applyFont="1" applyFill="1" applyBorder="1" applyAlignment="1" applyProtection="1">
      <alignment horizontal="left" vertical="center" wrapText="1"/>
      <protection locked="0"/>
    </xf>
    <xf numFmtId="0" fontId="102" fillId="0" borderId="0" xfId="10" quotePrefix="1" applyFont="1" applyFill="1" applyBorder="1" applyAlignment="1" applyProtection="1">
      <alignment horizontal="left" vertical="center" wrapText="1"/>
      <protection locked="0"/>
    </xf>
    <xf numFmtId="0" fontId="114" fillId="0" borderId="0" xfId="22" applyFont="1" applyAlignment="1" applyProtection="1">
      <alignment horizontal="left" vertical="top" wrapText="1"/>
      <protection locked="0"/>
    </xf>
    <xf numFmtId="0" fontId="102" fillId="0" borderId="0" xfId="22" applyFont="1" applyAlignment="1" applyProtection="1">
      <alignment horizontal="left" vertical="top" wrapText="1"/>
      <protection locked="0"/>
    </xf>
    <xf numFmtId="0" fontId="120" fillId="0" borderId="140" xfId="0" applyFont="1" applyBorder="1" applyAlignment="1">
      <alignment horizontal="left" vertical="center"/>
    </xf>
    <xf numFmtId="167" fontId="7" fillId="0" borderId="0" xfId="1" applyNumberFormat="1" applyFont="1" applyAlignment="1">
      <alignment horizontal="left" vertical="center" wrapText="1"/>
    </xf>
    <xf numFmtId="0" fontId="120" fillId="4" borderId="140" xfId="0" applyFont="1" applyFill="1" applyBorder="1" applyAlignment="1">
      <alignment horizontal="left" vertical="center"/>
    </xf>
    <xf numFmtId="0" fontId="162" fillId="4" borderId="0" xfId="0" applyFont="1" applyFill="1" applyAlignment="1">
      <alignment horizontal="left"/>
    </xf>
    <xf numFmtId="0" fontId="17" fillId="0" borderId="0" xfId="1" applyFont="1" applyAlignment="1">
      <alignment horizontal="left" vertical="center" wrapText="1"/>
    </xf>
    <xf numFmtId="0" fontId="36" fillId="0" borderId="0" xfId="10" applyFont="1" applyBorder="1" applyAlignment="1" applyProtection="1">
      <alignment horizontal="left" vertical="top"/>
      <protection locked="0"/>
    </xf>
    <xf numFmtId="0" fontId="45" fillId="0" borderId="0" xfId="10" applyFont="1" applyBorder="1" applyAlignment="1" applyProtection="1">
      <alignment horizontal="left" vertical="top"/>
      <protection locked="0"/>
    </xf>
    <xf numFmtId="0" fontId="184" fillId="0" borderId="166" xfId="1" applyFont="1" applyBorder="1" applyAlignment="1">
      <alignment horizontal="left" vertical="center" wrapText="1"/>
    </xf>
    <xf numFmtId="0" fontId="162" fillId="0" borderId="166" xfId="1" applyFont="1" applyBorder="1" applyAlignment="1">
      <alignment horizontal="left" vertical="center" wrapText="1"/>
    </xf>
    <xf numFmtId="2" fontId="109" fillId="0" borderId="149" xfId="1" applyNumberFormat="1" applyFont="1" applyBorder="1" applyAlignment="1">
      <alignment horizontal="center" vertical="center"/>
    </xf>
    <xf numFmtId="0" fontId="102" fillId="0" borderId="190" xfId="10" applyFont="1" applyBorder="1" applyAlignment="1" applyProtection="1">
      <alignment horizontal="left" vertical="center" wrapText="1"/>
      <protection locked="0"/>
    </xf>
    <xf numFmtId="0" fontId="114" fillId="0" borderId="0" xfId="10" applyFont="1" applyBorder="1" applyAlignment="1" applyProtection="1">
      <alignment horizontal="left" vertical="center" wrapText="1"/>
      <protection locked="0"/>
    </xf>
    <xf numFmtId="0" fontId="120" fillId="0" borderId="140" xfId="22" applyFont="1" applyBorder="1" applyAlignment="1" applyProtection="1">
      <alignment horizontal="left" vertical="center"/>
      <protection locked="0"/>
    </xf>
    <xf numFmtId="0" fontId="162" fillId="0" borderId="0" xfId="22" applyFont="1" applyAlignment="1" applyProtection="1">
      <alignment horizontal="left" vertical="center"/>
      <protection locked="0"/>
    </xf>
    <xf numFmtId="0" fontId="104" fillId="0" borderId="63" xfId="0" applyFont="1" applyBorder="1" applyAlignment="1">
      <alignment horizontal="center" vertical="center" wrapText="1"/>
    </xf>
    <xf numFmtId="0" fontId="36" fillId="0" borderId="0" xfId="1" applyFont="1" applyAlignment="1" applyProtection="1">
      <alignment horizontal="left" vertical="top" wrapText="1"/>
      <protection locked="0"/>
    </xf>
    <xf numFmtId="0" fontId="109" fillId="0" borderId="77" xfId="1" applyFont="1" applyBorder="1" applyAlignment="1">
      <alignment horizontal="center" vertical="center"/>
    </xf>
    <xf numFmtId="0" fontId="102" fillId="0" borderId="0" xfId="1" applyFont="1" applyAlignment="1" applyProtection="1">
      <alignment horizontal="left" wrapText="1"/>
      <protection locked="0"/>
    </xf>
    <xf numFmtId="0" fontId="103" fillId="2" borderId="0" xfId="1" applyFont="1" applyFill="1" applyAlignment="1" applyProtection="1">
      <alignment horizontal="left" vertical="center" wrapText="1"/>
      <protection locked="0"/>
    </xf>
    <xf numFmtId="0" fontId="114" fillId="2" borderId="0" xfId="1" applyFont="1" applyFill="1" applyAlignment="1" applyProtection="1">
      <alignment horizontal="left" vertical="center" wrapText="1"/>
      <protection locked="0"/>
    </xf>
    <xf numFmtId="0" fontId="162" fillId="0" borderId="166" xfId="1" applyFont="1" applyBorder="1" applyAlignment="1">
      <alignment horizontal="left" vertical="center"/>
    </xf>
    <xf numFmtId="0" fontId="120" fillId="0" borderId="0" xfId="1" applyFont="1" applyAlignment="1">
      <alignment horizontal="left" vertical="center" wrapText="1"/>
    </xf>
    <xf numFmtId="0" fontId="120" fillId="0" borderId="0" xfId="1" applyFont="1" applyAlignment="1">
      <alignment horizontal="left" vertical="center"/>
    </xf>
    <xf numFmtId="0" fontId="103" fillId="2" borderId="190" xfId="1" applyFont="1" applyFill="1" applyBorder="1" applyAlignment="1" applyProtection="1">
      <alignment horizontal="left" vertical="center" wrapText="1"/>
      <protection locked="0"/>
    </xf>
    <xf numFmtId="0" fontId="150" fillId="0" borderId="0" xfId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20" fillId="0" borderId="140" xfId="25" applyFont="1" applyBorder="1" applyAlignment="1">
      <alignment horizontal="left" vertical="center" wrapText="1"/>
    </xf>
    <xf numFmtId="0" fontId="162" fillId="0" borderId="0" xfId="25" applyFont="1" applyAlignment="1">
      <alignment horizontal="left" vertical="center" wrapText="1"/>
    </xf>
    <xf numFmtId="0" fontId="192" fillId="0" borderId="149" xfId="25" applyFont="1" applyBorder="1" applyAlignment="1">
      <alignment horizontal="center" vertical="center" wrapText="1"/>
    </xf>
    <xf numFmtId="0" fontId="101" fillId="0" borderId="149" xfId="25" applyFont="1" applyBorder="1" applyAlignment="1">
      <alignment horizontal="center" vertical="center" wrapText="1"/>
    </xf>
    <xf numFmtId="0" fontId="193" fillId="0" borderId="0" xfId="0" applyFont="1" applyAlignment="1">
      <alignment horizontal="center"/>
    </xf>
    <xf numFmtId="0" fontId="194" fillId="0" borderId="0" xfId="0" applyFont="1" applyAlignment="1">
      <alignment wrapText="1"/>
    </xf>
    <xf numFmtId="0" fontId="109" fillId="0" borderId="63" xfId="1" applyFont="1" applyBorder="1" applyAlignment="1">
      <alignment horizontal="center" vertical="center" wrapText="1"/>
    </xf>
    <xf numFmtId="187" fontId="109" fillId="0" borderId="195" xfId="1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115" fillId="2" borderId="140" xfId="1" applyFont="1" applyFill="1" applyBorder="1" applyAlignment="1">
      <alignment horizontal="left" vertical="center" wrapText="1"/>
    </xf>
    <xf numFmtId="0" fontId="184" fillId="2" borderId="0" xfId="1" applyFont="1" applyFill="1" applyAlignment="1">
      <alignment horizontal="left" vertical="center" wrapText="1"/>
    </xf>
    <xf numFmtId="49" fontId="104" fillId="0" borderId="63" xfId="7" applyNumberFormat="1" applyFont="1" applyBorder="1" applyAlignment="1" applyProtection="1">
      <alignment horizontal="center" vertical="center"/>
    </xf>
    <xf numFmtId="49" fontId="118" fillId="0" borderId="153" xfId="7" applyNumberFormat="1" applyFont="1" applyBorder="1" applyAlignment="1" applyProtection="1">
      <alignment horizontal="center" vertical="center"/>
    </xf>
    <xf numFmtId="49" fontId="104" fillId="0" borderId="192" xfId="7" applyNumberFormat="1" applyFont="1" applyBorder="1" applyAlignment="1" applyProtection="1">
      <alignment horizontal="center" vertical="center"/>
    </xf>
    <xf numFmtId="49" fontId="104" fillId="0" borderId="154" xfId="7" applyNumberFormat="1" applyFont="1" applyBorder="1" applyAlignment="1" applyProtection="1">
      <alignment horizontal="center" vertical="center"/>
    </xf>
    <xf numFmtId="49" fontId="118" fillId="0" borderId="196" xfId="7" applyNumberFormat="1" applyFont="1" applyBorder="1" applyAlignment="1" applyProtection="1">
      <alignment horizontal="center" vertical="center"/>
    </xf>
    <xf numFmtId="49" fontId="118" fillId="0" borderId="152" xfId="7" applyNumberFormat="1" applyFont="1" applyBorder="1" applyAlignment="1" applyProtection="1">
      <alignment horizontal="center" vertical="center"/>
    </xf>
    <xf numFmtId="0" fontId="103" fillId="0" borderId="0" xfId="1" applyFont="1" applyAlignment="1" applyProtection="1">
      <alignment vertical="center" wrapText="1"/>
      <protection locked="0"/>
    </xf>
    <xf numFmtId="0" fontId="109" fillId="0" borderId="77" xfId="0" applyFont="1" applyBorder="1" applyAlignment="1">
      <alignment horizontal="center" readingOrder="1"/>
    </xf>
    <xf numFmtId="0" fontId="82" fillId="2" borderId="0" xfId="1" applyFont="1" applyFill="1" applyAlignment="1">
      <alignment horizontal="left" vertical="center" indent="3"/>
    </xf>
    <xf numFmtId="0" fontId="101" fillId="0" borderId="169" xfId="1" applyFont="1" applyBorder="1" applyAlignment="1">
      <alignment horizontal="center" vertical="center" wrapText="1"/>
    </xf>
    <xf numFmtId="0" fontId="103" fillId="0" borderId="190" xfId="1" applyFont="1" applyBorder="1" applyAlignment="1" applyProtection="1">
      <alignment horizontal="left" vertical="center" wrapText="1"/>
      <protection locked="0"/>
    </xf>
    <xf numFmtId="0" fontId="103" fillId="0" borderId="190" xfId="1" applyFont="1" applyBorder="1" applyAlignment="1" applyProtection="1">
      <alignment horizontal="left" vertical="center"/>
      <protection locked="0"/>
    </xf>
    <xf numFmtId="0" fontId="114" fillId="0" borderId="0" xfId="1" applyFont="1" applyAlignment="1" applyProtection="1">
      <alignment horizontal="left" vertical="center"/>
      <protection locked="0"/>
    </xf>
    <xf numFmtId="0" fontId="81" fillId="2" borderId="0" xfId="1" applyFont="1" applyFill="1" applyAlignment="1">
      <alignment horizontal="left" vertical="center"/>
    </xf>
    <xf numFmtId="0" fontId="115" fillId="0" borderId="140" xfId="2" applyFont="1" applyBorder="1" applyAlignment="1">
      <alignment horizontal="left" vertical="center" wrapText="1"/>
    </xf>
    <xf numFmtId="0" fontId="173" fillId="0" borderId="140" xfId="2" applyFont="1" applyBorder="1" applyAlignment="1">
      <alignment horizontal="left" vertical="center" wrapText="1"/>
    </xf>
    <xf numFmtId="0" fontId="184" fillId="0" borderId="0" xfId="2" applyFont="1" applyAlignment="1">
      <alignment horizontal="left" vertical="center" wrapText="1"/>
    </xf>
    <xf numFmtId="0" fontId="189" fillId="0" borderId="0" xfId="2" applyFont="1" applyAlignment="1">
      <alignment horizontal="left" vertical="center" wrapText="1"/>
    </xf>
    <xf numFmtId="0" fontId="116" fillId="9" borderId="0" xfId="8" applyFont="1" applyFill="1" applyBorder="1" applyAlignment="1" applyProtection="1">
      <alignment horizontal="center" vertical="center"/>
    </xf>
    <xf numFmtId="0" fontId="116" fillId="9" borderId="0" xfId="0" applyFont="1" applyFill="1" applyAlignment="1">
      <alignment horizontal="center" vertical="center" wrapText="1"/>
    </xf>
    <xf numFmtId="0" fontId="109" fillId="0" borderId="176" xfId="1" applyFont="1" applyBorder="1" applyAlignment="1">
      <alignment horizontal="center" vertical="center" wrapText="1"/>
    </xf>
    <xf numFmtId="0" fontId="102" fillId="0" borderId="0" xfId="32" applyFont="1" applyAlignment="1">
      <alignment horizontal="left" vertical="center" wrapText="1"/>
    </xf>
    <xf numFmtId="0" fontId="114" fillId="0" borderId="0" xfId="32" applyFont="1" applyAlignment="1">
      <alignment horizontal="left" vertical="center" wrapText="1"/>
    </xf>
    <xf numFmtId="0" fontId="150" fillId="0" borderId="140" xfId="1" applyFont="1" applyBorder="1" applyAlignment="1">
      <alignment vertical="center" wrapText="1"/>
    </xf>
    <xf numFmtId="0" fontId="184" fillId="0" borderId="0" xfId="1" applyFont="1" applyAlignment="1">
      <alignment vertical="center" wrapText="1"/>
    </xf>
    <xf numFmtId="0" fontId="28" fillId="0" borderId="0" xfId="32" applyFont="1" applyAlignment="1">
      <alignment horizontal="center" vertical="center" wrapText="1"/>
    </xf>
    <xf numFmtId="0" fontId="29" fillId="4" borderId="63" xfId="1" applyFont="1" applyFill="1" applyBorder="1" applyAlignment="1">
      <alignment horizontal="center"/>
    </xf>
    <xf numFmtId="0" fontId="107" fillId="0" borderId="0" xfId="32" applyFont="1" applyAlignment="1">
      <alignment horizontal="left" vertical="center"/>
    </xf>
    <xf numFmtId="0" fontId="121" fillId="2" borderId="140" xfId="32" applyFont="1" applyFill="1" applyBorder="1" applyAlignment="1">
      <alignment horizontal="left" vertical="center" wrapText="1"/>
    </xf>
    <xf numFmtId="0" fontId="195" fillId="2" borderId="0" xfId="32" applyFont="1" applyFill="1" applyAlignment="1">
      <alignment horizontal="left" vertical="center" wrapText="1"/>
    </xf>
    <xf numFmtId="0" fontId="85" fillId="4" borderId="63" xfId="32" applyFont="1" applyFill="1" applyBorder="1" applyAlignment="1">
      <alignment horizontal="center" vertical="center" wrapText="1"/>
    </xf>
    <xf numFmtId="0" fontId="120" fillId="0" borderId="140" xfId="32" applyFont="1" applyBorder="1" applyAlignment="1">
      <alignment horizontal="left" vertical="center"/>
    </xf>
    <xf numFmtId="0" fontId="162" fillId="0" borderId="0" xfId="32" applyFont="1" applyAlignment="1">
      <alignment horizontal="left"/>
    </xf>
    <xf numFmtId="0" fontId="196" fillId="0" borderId="0" xfId="32" applyFont="1" applyAlignment="1">
      <alignment horizontal="left"/>
    </xf>
    <xf numFmtId="0" fontId="192" fillId="0" borderId="63" xfId="32" applyFont="1" applyBorder="1" applyAlignment="1">
      <alignment horizontal="center" vertical="center" wrapText="1"/>
    </xf>
    <xf numFmtId="0" fontId="150" fillId="0" borderId="140" xfId="1" applyFont="1" applyBorder="1" applyAlignment="1">
      <alignment horizontal="left" vertical="center"/>
    </xf>
    <xf numFmtId="0" fontId="184" fillId="0" borderId="0" xfId="1" applyFont="1" applyAlignment="1">
      <alignment horizontal="left"/>
    </xf>
    <xf numFmtId="0" fontId="11" fillId="4" borderId="63" xfId="1" applyFont="1" applyFill="1" applyBorder="1" applyAlignment="1">
      <alignment horizontal="center" wrapText="1"/>
    </xf>
    <xf numFmtId="0" fontId="102" fillId="0" borderId="0" xfId="3" applyFont="1" applyAlignment="1">
      <alignment horizontal="left" vertical="center" wrapText="1"/>
    </xf>
    <xf numFmtId="0" fontId="116" fillId="9" borderId="59" xfId="1" applyFont="1" applyFill="1" applyBorder="1" applyAlignment="1">
      <alignment horizontal="center" vertical="center" wrapText="1"/>
    </xf>
    <xf numFmtId="167" fontId="116" fillId="9" borderId="59" xfId="1" applyNumberFormat="1" applyFont="1" applyFill="1" applyBorder="1" applyAlignment="1">
      <alignment horizontal="center" vertical="center" wrapText="1"/>
    </xf>
    <xf numFmtId="167" fontId="116" fillId="9" borderId="166" xfId="1" applyNumberFormat="1" applyFont="1" applyFill="1" applyBorder="1" applyAlignment="1">
      <alignment horizontal="center" vertical="center" wrapText="1"/>
    </xf>
    <xf numFmtId="0" fontId="116" fillId="9" borderId="0" xfId="1" applyFont="1" applyFill="1" applyAlignment="1">
      <alignment horizontal="center" vertical="center" wrapText="1"/>
    </xf>
    <xf numFmtId="0" fontId="116" fillId="9" borderId="36" xfId="1" applyFont="1" applyFill="1" applyBorder="1" applyAlignment="1">
      <alignment horizontal="center" vertical="center" wrapText="1"/>
    </xf>
    <xf numFmtId="167" fontId="116" fillId="9" borderId="38" xfId="1" applyNumberFormat="1" applyFont="1" applyFill="1" applyBorder="1" applyAlignment="1">
      <alignment horizontal="center" vertical="center" wrapText="1"/>
    </xf>
    <xf numFmtId="167" fontId="116" fillId="9" borderId="0" xfId="1" applyNumberFormat="1" applyFont="1" applyFill="1" applyAlignment="1">
      <alignment horizontal="center" vertical="center" wrapText="1"/>
    </xf>
    <xf numFmtId="0" fontId="109" fillId="0" borderId="197" xfId="1" applyFont="1" applyBorder="1" applyAlignment="1">
      <alignment horizontal="center" vertical="center"/>
    </xf>
    <xf numFmtId="0" fontId="109" fillId="0" borderId="197" xfId="1" applyFont="1" applyBorder="1" applyAlignment="1">
      <alignment horizontal="center" vertical="center" wrapText="1"/>
    </xf>
    <xf numFmtId="182" fontId="109" fillId="0" borderId="197" xfId="1" applyNumberFormat="1" applyFont="1" applyBorder="1" applyAlignment="1">
      <alignment horizontal="center" vertical="center" wrapText="1"/>
    </xf>
    <xf numFmtId="182" fontId="109" fillId="0" borderId="198" xfId="1" applyNumberFormat="1" applyFont="1" applyBorder="1" applyAlignment="1">
      <alignment horizontal="center" vertical="center" wrapText="1"/>
    </xf>
    <xf numFmtId="0" fontId="150" fillId="0" borderId="61" xfId="1" applyFont="1" applyBorder="1" applyAlignment="1">
      <alignment horizontal="left" vertical="center" wrapText="1"/>
    </xf>
    <xf numFmtId="0" fontId="150" fillId="0" borderId="61" xfId="1" applyFont="1" applyBorder="1" applyAlignment="1">
      <alignment horizontal="left" vertical="center"/>
    </xf>
    <xf numFmtId="0" fontId="104" fillId="4" borderId="77" xfId="1" applyFont="1" applyFill="1" applyBorder="1" applyAlignment="1">
      <alignment horizontal="center" vertical="center" wrapText="1"/>
    </xf>
    <xf numFmtId="0" fontId="106" fillId="0" borderId="0" xfId="27" applyFont="1" applyAlignment="1" applyProtection="1">
      <alignment horizontal="left" vertical="center" wrapText="1"/>
      <protection locked="0"/>
    </xf>
    <xf numFmtId="0" fontId="114" fillId="0" borderId="0" xfId="27" applyFont="1" applyAlignment="1" applyProtection="1">
      <alignment horizontal="left" vertical="center" wrapText="1"/>
      <protection locked="0"/>
    </xf>
    <xf numFmtId="0" fontId="150" fillId="0" borderId="140" xfId="2" applyFont="1" applyBorder="1" applyAlignment="1">
      <alignment horizontal="left" vertical="center"/>
    </xf>
    <xf numFmtId="0" fontId="184" fillId="0" borderId="0" xfId="2" applyFont="1" applyAlignment="1">
      <alignment horizontal="left" vertical="center"/>
    </xf>
    <xf numFmtId="0" fontId="11" fillId="4" borderId="77" xfId="2" applyFont="1" applyFill="1" applyBorder="1" applyAlignment="1">
      <alignment horizontal="center" vertical="center" wrapText="1"/>
    </xf>
    <xf numFmtId="0" fontId="102" fillId="0" borderId="0" xfId="2" applyFont="1" applyAlignment="1">
      <alignment horizontal="left" vertical="center" wrapText="1"/>
    </xf>
    <xf numFmtId="0" fontId="17" fillId="0" borderId="0" xfId="1" applyFont="1" applyAlignment="1" applyProtection="1">
      <alignment horizontal="justify" vertical="justify"/>
      <protection locked="0"/>
    </xf>
    <xf numFmtId="0" fontId="120" fillId="0" borderId="163" xfId="1" applyFont="1" applyBorder="1" applyAlignment="1">
      <alignment horizontal="left" vertical="center" wrapText="1"/>
    </xf>
    <xf numFmtId="0" fontId="120" fillId="0" borderId="163" xfId="1" applyFont="1" applyBorder="1" applyAlignment="1">
      <alignment horizontal="left" vertical="center"/>
    </xf>
    <xf numFmtId="0" fontId="197" fillId="0" borderId="0" xfId="1" applyFont="1" applyAlignment="1">
      <alignment horizontal="left" vertical="center" wrapText="1"/>
    </xf>
    <xf numFmtId="0" fontId="198" fillId="0" borderId="0" xfId="1" applyFont="1" applyAlignment="1">
      <alignment horizontal="left" vertical="center"/>
    </xf>
    <xf numFmtId="0" fontId="103" fillId="0" borderId="0" xfId="1" applyFont="1" applyAlignment="1">
      <alignment horizontal="left" vertical="center"/>
    </xf>
    <xf numFmtId="0" fontId="16" fillId="0" borderId="0" xfId="1" applyFont="1" applyAlignment="1">
      <alignment horizontal="justify" vertical="justify"/>
    </xf>
    <xf numFmtId="0" fontId="115" fillId="0" borderId="163" xfId="0" applyFont="1" applyBorder="1" applyAlignment="1">
      <alignment horizontal="left" vertical="center" wrapText="1"/>
    </xf>
    <xf numFmtId="0" fontId="162" fillId="0" borderId="0" xfId="0" applyFont="1" applyAlignment="1">
      <alignment horizontal="left" vertical="center"/>
    </xf>
    <xf numFmtId="0" fontId="103" fillId="4" borderId="0" xfId="0" applyFont="1" applyFill="1" applyAlignment="1">
      <alignment horizontal="center" vertical="center" wrapText="1"/>
    </xf>
    <xf numFmtId="0" fontId="103" fillId="4" borderId="36" xfId="0" applyFont="1" applyFill="1" applyBorder="1" applyAlignment="1">
      <alignment horizontal="center" vertical="center" wrapText="1"/>
    </xf>
    <xf numFmtId="0" fontId="199" fillId="4" borderId="199" xfId="0" applyFont="1" applyFill="1" applyBorder="1" applyAlignment="1">
      <alignment horizontal="center" vertical="center" wrapText="1"/>
    </xf>
    <xf numFmtId="0" fontId="198" fillId="0" borderId="0" xfId="0" applyFont="1" applyAlignment="1">
      <alignment horizontal="left" vertical="center" wrapText="1"/>
    </xf>
    <xf numFmtId="0" fontId="104" fillId="4" borderId="63" xfId="0" applyFont="1" applyFill="1" applyBorder="1" applyAlignment="1">
      <alignment horizontal="center" vertical="center" wrapText="1"/>
    </xf>
    <xf numFmtId="0" fontId="150" fillId="0" borderId="163" xfId="1" applyFont="1" applyBorder="1" applyAlignment="1">
      <alignment horizontal="left" vertical="center"/>
    </xf>
    <xf numFmtId="0" fontId="197" fillId="0" borderId="0" xfId="1" applyFont="1" applyAlignment="1">
      <alignment horizontal="left" vertical="center"/>
    </xf>
    <xf numFmtId="0" fontId="98" fillId="4" borderId="0" xfId="1" applyFont="1" applyFill="1" applyAlignment="1">
      <alignment horizontal="center" vertical="center" wrapText="1"/>
    </xf>
    <xf numFmtId="0" fontId="98" fillId="4" borderId="36" xfId="1" applyFont="1" applyFill="1" applyBorder="1" applyAlignment="1">
      <alignment horizontal="center" vertical="center" wrapText="1"/>
    </xf>
    <xf numFmtId="0" fontId="96" fillId="4" borderId="199" xfId="1" applyFont="1" applyFill="1" applyBorder="1" applyAlignment="1">
      <alignment horizontal="center" vertical="center" wrapText="1"/>
    </xf>
    <xf numFmtId="0" fontId="7" fillId="0" borderId="0" xfId="1" applyFont="1" applyAlignment="1" applyProtection="1">
      <alignment horizontal="left" vertical="center" wrapText="1"/>
      <protection locked="0"/>
    </xf>
    <xf numFmtId="0" fontId="198" fillId="0" borderId="0" xfId="1" applyFont="1" applyAlignment="1">
      <alignment horizontal="left" vertical="center" wrapText="1"/>
    </xf>
    <xf numFmtId="0" fontId="104" fillId="4" borderId="199" xfId="1" applyFont="1" applyFill="1" applyBorder="1" applyAlignment="1">
      <alignment horizontal="center" vertical="center" wrapText="1"/>
    </xf>
    <xf numFmtId="0" fontId="106" fillId="0" borderId="0" xfId="1" applyFont="1" applyAlignment="1" applyProtection="1">
      <alignment horizontal="left" vertical="center" wrapText="1"/>
      <protection locked="0"/>
    </xf>
    <xf numFmtId="0" fontId="96" fillId="0" borderId="199" xfId="7" applyNumberFormat="1" applyFont="1" applyBorder="1" applyAlignment="1" applyProtection="1">
      <alignment horizontal="center" vertical="center"/>
    </xf>
    <xf numFmtId="0" fontId="98" fillId="0" borderId="0" xfId="1" applyFont="1" applyAlignment="1" applyProtection="1">
      <alignment horizontal="left" vertical="center" wrapText="1"/>
      <protection locked="0"/>
    </xf>
    <xf numFmtId="0" fontId="101" fillId="0" borderId="0" xfId="5" applyFont="1" applyAlignment="1">
      <alignment horizontal="center" vertical="center"/>
    </xf>
    <xf numFmtId="0" fontId="116" fillId="10" borderId="95" xfId="7" applyNumberFormat="1" applyFont="1" applyFill="1" applyBorder="1" applyAlignment="1" applyProtection="1">
      <alignment horizontal="center" vertical="center" wrapText="1"/>
    </xf>
    <xf numFmtId="0" fontId="116" fillId="10" borderId="0" xfId="7" applyNumberFormat="1" applyFont="1" applyFill="1" applyBorder="1" applyAlignment="1" applyProtection="1">
      <alignment horizontal="center" vertical="center" wrapText="1"/>
    </xf>
    <xf numFmtId="0" fontId="116" fillId="10" borderId="204" xfId="0" applyFont="1" applyFill="1" applyBorder="1" applyAlignment="1">
      <alignment horizontal="center" vertical="center"/>
    </xf>
    <xf numFmtId="0" fontId="116" fillId="10" borderId="164" xfId="0" applyFont="1" applyFill="1" applyBorder="1" applyAlignment="1">
      <alignment horizontal="center" vertical="center"/>
    </xf>
    <xf numFmtId="0" fontId="116" fillId="10" borderId="206" xfId="0" applyFont="1" applyFill="1" applyBorder="1" applyAlignment="1">
      <alignment horizontal="center" vertical="center"/>
    </xf>
    <xf numFmtId="0" fontId="116" fillId="10" borderId="204" xfId="0" applyFont="1" applyFill="1" applyBorder="1" applyAlignment="1">
      <alignment horizontal="center" vertical="center" wrapText="1"/>
    </xf>
    <xf numFmtId="0" fontId="105" fillId="0" borderId="0" xfId="5" applyFont="1" applyAlignment="1" applyProtection="1">
      <alignment horizontal="left" vertical="center" wrapText="1"/>
      <protection locked="0"/>
    </xf>
    <xf numFmtId="0" fontId="105" fillId="0" borderId="14" xfId="5" applyFont="1" applyBorder="1" applyAlignment="1" applyProtection="1">
      <alignment horizontal="left" vertical="center" wrapText="1"/>
      <protection locked="0"/>
    </xf>
    <xf numFmtId="0" fontId="101" fillId="0" borderId="200" xfId="5" applyFont="1" applyBorder="1" applyAlignment="1">
      <alignment horizontal="center" vertical="center"/>
    </xf>
    <xf numFmtId="0" fontId="116" fillId="10" borderId="201" xfId="7" applyNumberFormat="1" applyFont="1" applyFill="1" applyBorder="1" applyAlignment="1" applyProtection="1">
      <alignment horizontal="center" vertical="center" wrapText="1"/>
    </xf>
    <xf numFmtId="0" fontId="116" fillId="10" borderId="202" xfId="7" applyNumberFormat="1" applyFont="1" applyFill="1" applyBorder="1" applyAlignment="1" applyProtection="1">
      <alignment horizontal="center" vertical="center" wrapText="1"/>
    </xf>
    <xf numFmtId="0" fontId="116" fillId="10" borderId="203" xfId="7" applyNumberFormat="1" applyFont="1" applyFill="1" applyBorder="1" applyAlignment="1" applyProtection="1">
      <alignment horizontal="center" vertical="center" wrapText="1"/>
    </xf>
    <xf numFmtId="0" fontId="116" fillId="10" borderId="205" xfId="0" applyFont="1" applyFill="1" applyBorder="1" applyAlignment="1">
      <alignment horizontal="center" vertical="center"/>
    </xf>
    <xf numFmtId="0" fontId="116" fillId="10" borderId="207" xfId="7" applyNumberFormat="1" applyFont="1" applyFill="1" applyBorder="1" applyAlignment="1" applyProtection="1">
      <alignment horizontal="center" vertical="center" wrapText="1"/>
    </xf>
    <xf numFmtId="0" fontId="116" fillId="10" borderId="208" xfId="7" applyNumberFormat="1" applyFont="1" applyFill="1" applyBorder="1" applyAlignment="1" applyProtection="1">
      <alignment horizontal="center" vertical="center" wrapText="1"/>
    </xf>
    <xf numFmtId="0" fontId="116" fillId="10" borderId="206" xfId="7" applyNumberFormat="1" applyFont="1" applyFill="1" applyBorder="1" applyAlignment="1" applyProtection="1">
      <alignment horizontal="center" vertical="center" wrapText="1"/>
    </xf>
    <xf numFmtId="0" fontId="102" fillId="0" borderId="199" xfId="7" applyNumberFormat="1" applyFont="1" applyBorder="1" applyAlignment="1" applyProtection="1">
      <alignment horizontal="center" vertical="center" wrapText="1"/>
    </xf>
  </cellXfs>
  <cellStyles count="40">
    <cellStyle name="%" xfId="1" xr:uid="{00000000-0005-0000-0000-000000000000}"/>
    <cellStyle name="% 2" xfId="2" xr:uid="{00000000-0005-0000-0000-000001000000}"/>
    <cellStyle name="% 2 2" xfId="3" xr:uid="{00000000-0005-0000-0000-000002000000}"/>
    <cellStyle name="% 2 3" xfId="4" xr:uid="{00000000-0005-0000-0000-000003000000}"/>
    <cellStyle name="% 3" xfId="5" xr:uid="{00000000-0005-0000-0000-000004000000}"/>
    <cellStyle name="% 4" xfId="6" xr:uid="{00000000-0005-0000-0000-000005000000}"/>
    <cellStyle name="CABECALHO" xfId="7" xr:uid="{00000000-0005-0000-0000-000006000000}"/>
    <cellStyle name="CABECALHO 2" xfId="8" xr:uid="{00000000-0005-0000-0000-000007000000}"/>
    <cellStyle name="Comma" xfId="9" builtinId="3"/>
    <cellStyle name="DADOS" xfId="10" xr:uid="{00000000-0005-0000-0000-000009000000}"/>
    <cellStyle name="Hyperlink" xfId="11" builtinId="8"/>
    <cellStyle name="Hyperlink 2 4" xfId="39" xr:uid="{00000000-0005-0000-0000-00000B000000}"/>
    <cellStyle name="Normal" xfId="0" builtinId="0"/>
    <cellStyle name="Normal 2" xfId="12" xr:uid="{00000000-0005-0000-0000-00000D000000}"/>
    <cellStyle name="Normal 3" xfId="13" xr:uid="{00000000-0005-0000-0000-00000E000000}"/>
    <cellStyle name="Normal_02 AEPGráficos2009_Comercio_Intern trab" xfId="14" xr:uid="{00000000-0005-0000-0000-00000F000000}"/>
    <cellStyle name="Normal_Cap1" xfId="15" xr:uid="{00000000-0005-0000-0000-000010000000}"/>
    <cellStyle name="Normal_Cap11 - DRN" xfId="16" xr:uid="{00000000-0005-0000-0000-000011000000}"/>
    <cellStyle name="Normal_educaca_Cap_III_15" xfId="17" xr:uid="{00000000-0005-0000-0000-000012000000}"/>
    <cellStyle name="Normal_empresas_aep" xfId="18" xr:uid="{00000000-0005-0000-0000-000013000000}"/>
    <cellStyle name="Normal_I.01.09" xfId="19" xr:uid="{00000000-0005-0000-0000-000014000000}"/>
    <cellStyle name="Normal_I.02.16" xfId="20" xr:uid="{00000000-0005-0000-0000-000015000000}"/>
    <cellStyle name="Normal_II.6.1" xfId="21" xr:uid="{00000000-0005-0000-0000-000016000000}"/>
    <cellStyle name="Normal_II.7.2-Definitivos" xfId="22" xr:uid="{00000000-0005-0000-0000-000017000000}"/>
    <cellStyle name="Normal_II.7.3-Definitivos" xfId="23" xr:uid="{00000000-0005-0000-0000-000018000000}"/>
    <cellStyle name="Normal_III.10.05" xfId="24" xr:uid="{00000000-0005-0000-0000-000019000000}"/>
    <cellStyle name="Normal_III.10.09" xfId="25" xr:uid="{00000000-0005-0000-0000-00001A000000}"/>
    <cellStyle name="Normal_III.14.7 2" xfId="26" xr:uid="{00000000-0005-0000-0000-00001B000000}"/>
    <cellStyle name="Normal_III.15_Sociedade da informacao_vazio_2005_final3" xfId="27" xr:uid="{00000000-0005-0000-0000-00001C000000}"/>
    <cellStyle name="Normal_III_04_02_05_POR" xfId="28" xr:uid="{00000000-0005-0000-0000-00001D000000}"/>
    <cellStyle name="Normal_III_04_02_05_POR 2" xfId="29" xr:uid="{00000000-0005-0000-0000-00001E000000}"/>
    <cellStyle name="Normal_Indicadores de Contas Nacionais_Proposta anuário _DEM1" xfId="30" xr:uid="{00000000-0005-0000-0000-00001F000000}"/>
    <cellStyle name="Normal_IV.01_Admin local_completo" xfId="31" xr:uid="{00000000-0005-0000-0000-000020000000}"/>
    <cellStyle name="Normal_Trabalho" xfId="32" xr:uid="{00000000-0005-0000-0000-000021000000}"/>
    <cellStyle name="Normal_Trabalho_Quadros_pessoal_2003" xfId="33" xr:uid="{00000000-0005-0000-0000-000022000000}"/>
    <cellStyle name="Normal_Trabalho_Quadros_pessoal_2003 2" xfId="34" xr:uid="{00000000-0005-0000-0000-000023000000}"/>
    <cellStyle name="Normal_xxxx_via_ambiente" xfId="35" xr:uid="{00000000-0005-0000-0000-000024000000}"/>
    <cellStyle name="Percent" xfId="36" builtinId="5"/>
    <cellStyle name="Percent 2" xfId="37" xr:uid="{00000000-0005-0000-0000-000026000000}"/>
    <cellStyle name="Percent 8" xfId="38" xr:uid="{00000000-0005-0000-0000-000027000000}"/>
  </cellStyles>
  <dxfs count="1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7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44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tyles" Target="style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PN_Portal">
      <a:dk1>
        <a:sysClr val="windowText" lastClr="000000"/>
      </a:dk1>
      <a:lt1>
        <a:sysClr val="window" lastClr="FFFFFF"/>
      </a:lt1>
      <a:dk2>
        <a:srgbClr val="FFFFFF"/>
      </a:dk2>
      <a:lt2>
        <a:srgbClr val="E7E6E6"/>
      </a:lt2>
      <a:accent1>
        <a:srgbClr val="858705"/>
      </a:accent1>
      <a:accent2>
        <a:srgbClr val="7A1452"/>
      </a:accent2>
      <a:accent3>
        <a:srgbClr val="003D4D"/>
      </a:accent3>
      <a:accent4>
        <a:srgbClr val="A33D05"/>
      </a:accent4>
      <a:accent5>
        <a:srgbClr val="858705"/>
      </a:accent5>
      <a:accent6>
        <a:srgbClr val="7A1452"/>
      </a:accent6>
      <a:hlink>
        <a:srgbClr val="003D4D"/>
      </a:hlink>
      <a:folHlink>
        <a:srgbClr val="A33D05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34"/>
  <sheetViews>
    <sheetView showGridLines="0" tabSelected="1" workbookViewId="0">
      <selection activeCell="A3" sqref="A3"/>
    </sheetView>
  </sheetViews>
  <sheetFormatPr defaultRowHeight="12.5" x14ac:dyDescent="0.25"/>
  <cols>
    <col min="1" max="1" width="134.7265625" customWidth="1"/>
  </cols>
  <sheetData>
    <row r="1" spans="1:1" ht="13" x14ac:dyDescent="0.25">
      <c r="A1" s="1667" t="s">
        <v>1242</v>
      </c>
    </row>
    <row r="2" spans="1:1" ht="18.5" x14ac:dyDescent="0.25">
      <c r="A2" s="1679" t="s">
        <v>1243</v>
      </c>
    </row>
    <row r="3" spans="1:1" ht="15" customHeight="1" x14ac:dyDescent="0.25">
      <c r="A3" s="1668" t="s">
        <v>1240</v>
      </c>
    </row>
    <row r="4" spans="1:1" ht="15" customHeight="1" x14ac:dyDescent="0.25">
      <c r="A4" s="1668" t="s">
        <v>1241</v>
      </c>
    </row>
    <row r="5" spans="1:1" x14ac:dyDescent="0.25">
      <c r="A5" s="1689" t="s">
        <v>1238</v>
      </c>
    </row>
    <row r="6" spans="1:1" x14ac:dyDescent="0.25">
      <c r="A6" s="1689" t="s">
        <v>198</v>
      </c>
    </row>
    <row r="7" spans="1:1" x14ac:dyDescent="0.25">
      <c r="A7" s="1689" t="s">
        <v>327</v>
      </c>
    </row>
    <row r="8" spans="1:1" x14ac:dyDescent="0.25">
      <c r="A8" s="1689" t="s">
        <v>424</v>
      </c>
    </row>
    <row r="9" spans="1:1" x14ac:dyDescent="0.25">
      <c r="A9" s="1689" t="s">
        <v>529</v>
      </c>
    </row>
    <row r="10" spans="1:1" ht="14.5" x14ac:dyDescent="0.25">
      <c r="A10" s="1668" t="s">
        <v>1244</v>
      </c>
    </row>
    <row r="11" spans="1:1" x14ac:dyDescent="0.25">
      <c r="A11" s="1666" t="s">
        <v>684</v>
      </c>
    </row>
    <row r="12" spans="1:1" x14ac:dyDescent="0.25">
      <c r="A12" s="1666" t="s">
        <v>844</v>
      </c>
    </row>
    <row r="13" spans="1:1" x14ac:dyDescent="0.25">
      <c r="A13" s="1666" t="s">
        <v>986</v>
      </c>
    </row>
    <row r="14" spans="1:1" x14ac:dyDescent="0.25">
      <c r="A14" s="1666" t="s">
        <v>1115</v>
      </c>
    </row>
    <row r="15" spans="1:1" s="1670" customFormat="1" ht="15" customHeight="1" x14ac:dyDescent="0.25">
      <c r="A15" s="1669" t="s">
        <v>1245</v>
      </c>
    </row>
    <row r="16" spans="1:1" s="1670" customFormat="1" ht="14.5" x14ac:dyDescent="0.25">
      <c r="A16" s="1669" t="s">
        <v>1246</v>
      </c>
    </row>
    <row r="17" spans="1:1" x14ac:dyDescent="0.25">
      <c r="A17" s="1666" t="s">
        <v>23</v>
      </c>
    </row>
    <row r="18" spans="1:1" x14ac:dyDescent="0.25">
      <c r="A18" s="1666" t="s">
        <v>32</v>
      </c>
    </row>
    <row r="19" spans="1:1" x14ac:dyDescent="0.25">
      <c r="A19" s="1666" t="s">
        <v>32</v>
      </c>
    </row>
    <row r="20" spans="1:1" x14ac:dyDescent="0.25">
      <c r="A20" s="1666" t="s">
        <v>46</v>
      </c>
    </row>
    <row r="21" spans="1:1" s="1670" customFormat="1" ht="14.5" x14ac:dyDescent="0.25">
      <c r="A21" s="1669" t="s">
        <v>1247</v>
      </c>
    </row>
    <row r="22" spans="1:1" x14ac:dyDescent="0.25">
      <c r="A22" s="1666" t="s">
        <v>71</v>
      </c>
    </row>
    <row r="23" spans="1:1" x14ac:dyDescent="0.25">
      <c r="A23" s="1666" t="s">
        <v>105</v>
      </c>
    </row>
    <row r="24" spans="1:1" x14ac:dyDescent="0.25">
      <c r="A24" s="1666" t="s">
        <v>128</v>
      </c>
    </row>
    <row r="25" spans="1:1" x14ac:dyDescent="0.25">
      <c r="A25" s="1666" t="s">
        <v>146</v>
      </c>
    </row>
    <row r="26" spans="1:1" x14ac:dyDescent="0.25">
      <c r="A26" s="1666" t="s">
        <v>155</v>
      </c>
    </row>
    <row r="27" spans="1:1" s="1670" customFormat="1" ht="14.5" x14ac:dyDescent="0.25">
      <c r="A27" s="1669" t="s">
        <v>1248</v>
      </c>
    </row>
    <row r="28" spans="1:1" x14ac:dyDescent="0.25">
      <c r="A28" s="1666" t="s">
        <v>1239</v>
      </c>
    </row>
    <row r="29" spans="1:1" x14ac:dyDescent="0.25">
      <c r="A29" s="1666" t="s">
        <v>215</v>
      </c>
    </row>
    <row r="30" spans="1:1" x14ac:dyDescent="0.25">
      <c r="A30" s="1666" t="s">
        <v>219</v>
      </c>
    </row>
    <row r="31" spans="1:1" s="1670" customFormat="1" ht="14.5" x14ac:dyDescent="0.25">
      <c r="A31" s="1669" t="s">
        <v>972</v>
      </c>
    </row>
    <row r="32" spans="1:1" x14ac:dyDescent="0.25">
      <c r="A32" s="1666" t="s">
        <v>231</v>
      </c>
    </row>
    <row r="33" spans="1:1" x14ac:dyDescent="0.25">
      <c r="A33" s="1666" t="s">
        <v>240</v>
      </c>
    </row>
    <row r="34" spans="1:1" x14ac:dyDescent="0.25">
      <c r="A34" s="1666" t="s">
        <v>253</v>
      </c>
    </row>
    <row r="35" spans="1:1" s="1670" customFormat="1" ht="14.5" x14ac:dyDescent="0.25">
      <c r="A35" s="1669" t="s">
        <v>1249</v>
      </c>
    </row>
    <row r="36" spans="1:1" x14ac:dyDescent="0.25">
      <c r="A36" s="1666" t="s">
        <v>268</v>
      </c>
    </row>
    <row r="37" spans="1:1" x14ac:dyDescent="0.25">
      <c r="A37" s="1666" t="s">
        <v>272</v>
      </c>
    </row>
    <row r="38" spans="1:1" x14ac:dyDescent="0.25">
      <c r="A38" s="1666" t="s">
        <v>296</v>
      </c>
    </row>
    <row r="39" spans="1:1" x14ac:dyDescent="0.25">
      <c r="A39" s="1666" t="s">
        <v>302</v>
      </c>
    </row>
    <row r="40" spans="1:1" s="1670" customFormat="1" ht="14.5" x14ac:dyDescent="0.25">
      <c r="A40" s="1669" t="s">
        <v>1250</v>
      </c>
    </row>
    <row r="41" spans="1:1" x14ac:dyDescent="0.25">
      <c r="A41" s="1666" t="s">
        <v>313</v>
      </c>
    </row>
    <row r="42" spans="1:1" x14ac:dyDescent="0.25">
      <c r="A42" s="1666" t="s">
        <v>340</v>
      </c>
    </row>
    <row r="43" spans="1:1" x14ac:dyDescent="0.25">
      <c r="A43" s="1666" t="s">
        <v>347</v>
      </c>
    </row>
    <row r="44" spans="1:1" s="1670" customFormat="1" ht="14.5" x14ac:dyDescent="0.25">
      <c r="A44" s="1669" t="s">
        <v>1251</v>
      </c>
    </row>
    <row r="45" spans="1:1" x14ac:dyDescent="0.25">
      <c r="A45" s="1666" t="s">
        <v>351</v>
      </c>
    </row>
    <row r="46" spans="1:1" x14ac:dyDescent="0.25">
      <c r="A46" s="1666" t="s">
        <v>1216</v>
      </c>
    </row>
    <row r="47" spans="1:1" x14ac:dyDescent="0.25">
      <c r="A47" s="1666" t="s">
        <v>370</v>
      </c>
    </row>
    <row r="48" spans="1:1" s="1672" customFormat="1" ht="14.5" x14ac:dyDescent="0.25">
      <c r="A48" s="1671" t="s">
        <v>1252</v>
      </c>
    </row>
    <row r="49" spans="1:1" s="1672" customFormat="1" ht="14.5" x14ac:dyDescent="0.25">
      <c r="A49" s="1671" t="s">
        <v>1253</v>
      </c>
    </row>
    <row r="50" spans="1:1" x14ac:dyDescent="0.25">
      <c r="A50" s="1666" t="s">
        <v>381</v>
      </c>
    </row>
    <row r="51" spans="1:1" x14ac:dyDescent="0.25">
      <c r="A51" s="1666" t="s">
        <v>392</v>
      </c>
    </row>
    <row r="52" spans="1:1" x14ac:dyDescent="0.25">
      <c r="A52" s="1666" t="s">
        <v>400</v>
      </c>
    </row>
    <row r="53" spans="1:1" x14ac:dyDescent="0.25">
      <c r="A53" s="1666" t="s">
        <v>411</v>
      </c>
    </row>
    <row r="54" spans="1:1" x14ac:dyDescent="0.25">
      <c r="A54" s="1666" t="s">
        <v>416</v>
      </c>
    </row>
    <row r="55" spans="1:1" x14ac:dyDescent="0.25">
      <c r="A55" s="1666" t="s">
        <v>450</v>
      </c>
    </row>
    <row r="56" spans="1:1" x14ac:dyDescent="0.25">
      <c r="A56" s="1666" t="s">
        <v>459</v>
      </c>
    </row>
    <row r="57" spans="1:1" s="1672" customFormat="1" ht="14.5" x14ac:dyDescent="0.25">
      <c r="A57" s="1671" t="s">
        <v>1254</v>
      </c>
    </row>
    <row r="58" spans="1:1" x14ac:dyDescent="0.25">
      <c r="A58" s="1666" t="s">
        <v>467</v>
      </c>
    </row>
    <row r="59" spans="1:1" x14ac:dyDescent="0.25">
      <c r="A59" s="1666" t="s">
        <v>470</v>
      </c>
    </row>
    <row r="60" spans="1:1" s="1672" customFormat="1" ht="14.5" x14ac:dyDescent="0.25">
      <c r="A60" s="1671" t="s">
        <v>895</v>
      </c>
    </row>
    <row r="61" spans="1:1" x14ac:dyDescent="0.25">
      <c r="A61" s="1666" t="s">
        <v>474</v>
      </c>
    </row>
    <row r="62" spans="1:1" x14ac:dyDescent="0.25">
      <c r="A62" s="1666" t="s">
        <v>492</v>
      </c>
    </row>
    <row r="63" spans="1:1" x14ac:dyDescent="0.25">
      <c r="A63" s="1666" t="s">
        <v>495</v>
      </c>
    </row>
    <row r="64" spans="1:1" s="1672" customFormat="1" ht="14.5" x14ac:dyDescent="0.25">
      <c r="A64" s="1671" t="s">
        <v>1255</v>
      </c>
    </row>
    <row r="65" spans="1:1" x14ac:dyDescent="0.25">
      <c r="A65" s="1666" t="s">
        <v>498</v>
      </c>
    </row>
    <row r="66" spans="1:1" x14ac:dyDescent="0.25">
      <c r="A66" s="1666" t="s">
        <v>507</v>
      </c>
    </row>
    <row r="67" spans="1:1" x14ac:dyDescent="0.25">
      <c r="A67" s="1666" t="s">
        <v>516</v>
      </c>
    </row>
    <row r="68" spans="1:1" x14ac:dyDescent="0.25">
      <c r="A68" s="1666" t="s">
        <v>521</v>
      </c>
    </row>
    <row r="69" spans="1:1" x14ac:dyDescent="0.25">
      <c r="A69" s="1666" t="s">
        <v>544</v>
      </c>
    </row>
    <row r="70" spans="1:1" s="1672" customFormat="1" ht="14.5" x14ac:dyDescent="0.25">
      <c r="A70" s="1671" t="s">
        <v>1256</v>
      </c>
    </row>
    <row r="71" spans="1:1" x14ac:dyDescent="0.25">
      <c r="A71" s="1666" t="s">
        <v>570</v>
      </c>
    </row>
    <row r="72" spans="1:1" x14ac:dyDescent="0.25">
      <c r="A72" s="1666" t="s">
        <v>582</v>
      </c>
    </row>
    <row r="73" spans="1:1" x14ac:dyDescent="0.25">
      <c r="A73" s="1666" t="s">
        <v>604</v>
      </c>
    </row>
    <row r="74" spans="1:1" s="1672" customFormat="1" ht="14.5" x14ac:dyDescent="0.25">
      <c r="A74" s="1671" t="s">
        <v>1257</v>
      </c>
    </row>
    <row r="75" spans="1:1" x14ac:dyDescent="0.25">
      <c r="A75" s="1666" t="s">
        <v>617</v>
      </c>
    </row>
    <row r="76" spans="1:1" x14ac:dyDescent="0.25">
      <c r="A76" s="1666" t="s">
        <v>629</v>
      </c>
    </row>
    <row r="77" spans="1:1" x14ac:dyDescent="0.25">
      <c r="A77" s="1666" t="s">
        <v>648</v>
      </c>
    </row>
    <row r="78" spans="1:1" s="1672" customFormat="1" ht="14.5" x14ac:dyDescent="0.25">
      <c r="A78" s="1671" t="s">
        <v>1258</v>
      </c>
    </row>
    <row r="79" spans="1:1" x14ac:dyDescent="0.25">
      <c r="A79" s="1666" t="s">
        <v>653</v>
      </c>
    </row>
    <row r="80" spans="1:1" x14ac:dyDescent="0.25">
      <c r="A80" s="1666" t="s">
        <v>664</v>
      </c>
    </row>
    <row r="81" spans="1:1" s="1672" customFormat="1" ht="14.5" x14ac:dyDescent="0.25">
      <c r="A81" s="1671" t="s">
        <v>656</v>
      </c>
    </row>
    <row r="82" spans="1:1" x14ac:dyDescent="0.25">
      <c r="A82" s="1666" t="s">
        <v>667</v>
      </c>
    </row>
    <row r="83" spans="1:1" x14ac:dyDescent="0.25">
      <c r="A83" s="1666" t="s">
        <v>712</v>
      </c>
    </row>
    <row r="84" spans="1:1" s="1672" customFormat="1" ht="14.5" x14ac:dyDescent="0.25">
      <c r="A84" s="1671" t="s">
        <v>404</v>
      </c>
    </row>
    <row r="85" spans="1:1" x14ac:dyDescent="0.25">
      <c r="A85" s="1666" t="s">
        <v>720</v>
      </c>
    </row>
    <row r="86" spans="1:1" s="1672" customFormat="1" ht="14.5" x14ac:dyDescent="0.25">
      <c r="A86" s="1671" t="s">
        <v>1259</v>
      </c>
    </row>
    <row r="87" spans="1:1" x14ac:dyDescent="0.25">
      <c r="A87" s="1666" t="s">
        <v>737</v>
      </c>
    </row>
    <row r="88" spans="1:1" x14ac:dyDescent="0.25">
      <c r="A88" s="1666" t="s">
        <v>1218</v>
      </c>
    </row>
    <row r="89" spans="1:1" s="1672" customFormat="1" ht="14.5" x14ac:dyDescent="0.25">
      <c r="A89" s="1671" t="s">
        <v>1260</v>
      </c>
    </row>
    <row r="90" spans="1:1" x14ac:dyDescent="0.25">
      <c r="A90" s="1666" t="s">
        <v>749</v>
      </c>
    </row>
    <row r="91" spans="1:1" x14ac:dyDescent="0.25">
      <c r="A91" s="1666" t="s">
        <v>757</v>
      </c>
    </row>
    <row r="92" spans="1:1" x14ac:dyDescent="0.25">
      <c r="A92" s="1666" t="s">
        <v>778</v>
      </c>
    </row>
    <row r="93" spans="1:1" x14ac:dyDescent="0.25">
      <c r="A93" s="1666" t="s">
        <v>793</v>
      </c>
    </row>
    <row r="94" spans="1:1" s="1672" customFormat="1" ht="14.5" x14ac:dyDescent="0.25">
      <c r="A94" s="1671" t="s">
        <v>1261</v>
      </c>
    </row>
    <row r="95" spans="1:1" x14ac:dyDescent="0.25">
      <c r="A95" s="1666" t="s">
        <v>814</v>
      </c>
    </row>
    <row r="96" spans="1:1" x14ac:dyDescent="0.25">
      <c r="A96" s="1666" t="s">
        <v>833</v>
      </c>
    </row>
    <row r="97" spans="1:1" x14ac:dyDescent="0.25">
      <c r="A97" s="1666" t="s">
        <v>862</v>
      </c>
    </row>
    <row r="98" spans="1:1" x14ac:dyDescent="0.25">
      <c r="A98" s="1666" t="s">
        <v>881</v>
      </c>
    </row>
    <row r="99" spans="1:1" s="1672" customFormat="1" ht="14.5" x14ac:dyDescent="0.25">
      <c r="A99" s="1671" t="s">
        <v>1262</v>
      </c>
    </row>
    <row r="100" spans="1:1" x14ac:dyDescent="0.25">
      <c r="A100" s="1666" t="s">
        <v>889</v>
      </c>
    </row>
    <row r="101" spans="1:1" x14ac:dyDescent="0.25">
      <c r="A101" s="1666" t="s">
        <v>904</v>
      </c>
    </row>
    <row r="102" spans="1:1" x14ac:dyDescent="0.25">
      <c r="A102" s="1666" t="s">
        <v>924</v>
      </c>
    </row>
    <row r="103" spans="1:1" s="1672" customFormat="1" ht="14.5" x14ac:dyDescent="0.25">
      <c r="A103" s="1671" t="s">
        <v>1263</v>
      </c>
    </row>
    <row r="104" spans="1:1" x14ac:dyDescent="0.25">
      <c r="A104" s="1666" t="s">
        <v>926</v>
      </c>
    </row>
    <row r="105" spans="1:1" x14ac:dyDescent="0.25">
      <c r="A105" s="1666" t="s">
        <v>939</v>
      </c>
    </row>
    <row r="106" spans="1:1" x14ac:dyDescent="0.25">
      <c r="A106" s="1666" t="s">
        <v>945</v>
      </c>
    </row>
    <row r="107" spans="1:1" x14ac:dyDescent="0.25">
      <c r="A107" s="1666" t="s">
        <v>963</v>
      </c>
    </row>
    <row r="108" spans="1:1" s="1673" customFormat="1" ht="14.5" x14ac:dyDescent="0.25">
      <c r="A108" s="1671" t="s">
        <v>1306</v>
      </c>
    </row>
    <row r="109" spans="1:1" x14ac:dyDescent="0.25">
      <c r="A109" s="1666" t="s">
        <v>979</v>
      </c>
    </row>
    <row r="110" spans="1:1" x14ac:dyDescent="0.25">
      <c r="A110" s="1666" t="s">
        <v>993</v>
      </c>
    </row>
    <row r="111" spans="1:1" x14ac:dyDescent="0.25">
      <c r="A111" s="1666" t="s">
        <v>1002</v>
      </c>
    </row>
    <row r="112" spans="1:1" s="1672" customFormat="1" ht="14.5" x14ac:dyDescent="0.25">
      <c r="A112" s="1671" t="s">
        <v>1264</v>
      </c>
    </row>
    <row r="113" spans="1:1" x14ac:dyDescent="0.25">
      <c r="A113" s="1666" t="s">
        <v>1008</v>
      </c>
    </row>
    <row r="114" spans="1:1" x14ac:dyDescent="0.25">
      <c r="A114" s="1666" t="s">
        <v>1028</v>
      </c>
    </row>
    <row r="115" spans="1:1" ht="14.5" x14ac:dyDescent="0.25">
      <c r="A115" s="1671" t="s">
        <v>1265</v>
      </c>
    </row>
    <row r="116" spans="1:1" x14ac:dyDescent="0.25">
      <c r="A116" s="1666" t="s">
        <v>1039</v>
      </c>
    </row>
    <row r="117" spans="1:1" x14ac:dyDescent="0.25">
      <c r="A117" s="1666" t="s">
        <v>1050</v>
      </c>
    </row>
    <row r="118" spans="1:1" s="1672" customFormat="1" ht="14.5" x14ac:dyDescent="0.25">
      <c r="A118" s="1671" t="s">
        <v>1266</v>
      </c>
    </row>
    <row r="119" spans="1:1" x14ac:dyDescent="0.25">
      <c r="A119" s="1666" t="s">
        <v>1063</v>
      </c>
    </row>
    <row r="120" spans="1:1" x14ac:dyDescent="0.25">
      <c r="A120" s="1666" t="s">
        <v>1070</v>
      </c>
    </row>
    <row r="121" spans="1:1" x14ac:dyDescent="0.25">
      <c r="A121" s="1666" t="s">
        <v>1085</v>
      </c>
    </row>
    <row r="122" spans="1:1" s="1675" customFormat="1" ht="14.5" x14ac:dyDescent="0.25">
      <c r="A122" s="1674" t="s">
        <v>1267</v>
      </c>
    </row>
    <row r="123" spans="1:1" s="1675" customFormat="1" ht="14.5" x14ac:dyDescent="0.25">
      <c r="A123" s="1674" t="s">
        <v>1268</v>
      </c>
    </row>
    <row r="124" spans="1:1" x14ac:dyDescent="0.25">
      <c r="A124" s="1666" t="s">
        <v>1094</v>
      </c>
    </row>
    <row r="125" spans="1:1" x14ac:dyDescent="0.25">
      <c r="A125" s="1666" t="s">
        <v>1125</v>
      </c>
    </row>
    <row r="126" spans="1:1" x14ac:dyDescent="0.25">
      <c r="A126" s="1666" t="s">
        <v>1132</v>
      </c>
    </row>
    <row r="127" spans="1:1" x14ac:dyDescent="0.25">
      <c r="A127" s="1666" t="s">
        <v>1228</v>
      </c>
    </row>
    <row r="128" spans="1:1" x14ac:dyDescent="0.25">
      <c r="A128" s="1666" t="s">
        <v>1151</v>
      </c>
    </row>
    <row r="129" spans="1:1" s="1675" customFormat="1" ht="14.5" x14ac:dyDescent="0.25">
      <c r="A129" s="1674" t="s">
        <v>1269</v>
      </c>
    </row>
    <row r="130" spans="1:1" x14ac:dyDescent="0.25">
      <c r="A130" s="1666" t="s">
        <v>1163</v>
      </c>
    </row>
    <row r="131" spans="1:1" x14ac:dyDescent="0.25">
      <c r="A131" s="1666" t="s">
        <v>1173</v>
      </c>
    </row>
    <row r="132" spans="1:1" s="1675" customFormat="1" ht="14.5" x14ac:dyDescent="0.25">
      <c r="A132" s="1674" t="s">
        <v>1270</v>
      </c>
    </row>
    <row r="133" spans="1:1" x14ac:dyDescent="0.25">
      <c r="A133" s="1666" t="s">
        <v>1187</v>
      </c>
    </row>
    <row r="134" spans="1:1" x14ac:dyDescent="0.25">
      <c r="A134" s="1666" t="s">
        <v>1198</v>
      </c>
    </row>
  </sheetData>
  <hyperlinks>
    <hyperlink ref="A5" location="'1'!A1" display="Área e População por NUTS II, 2021" xr:uid="{00000000-0004-0000-0000-000000000000}"/>
    <hyperlink ref="A6" location="'2'!A1" display="Principais sistemas montanhosos" xr:uid="{00000000-0004-0000-0000-000001000000}"/>
    <hyperlink ref="A7" location="'3'!A1" display="Características do território 2020" xr:uid="{00000000-0004-0000-0000-000002000000}"/>
    <hyperlink ref="A8" location="'4'!A1" display="Principais rios" xr:uid="{00000000-0004-0000-0000-000003000000}"/>
    <hyperlink ref="A9" location="'5'!A1" display="Estrutura territorial 2021" xr:uid="{00000000-0004-0000-0000-000004000000}"/>
    <hyperlink ref="A11" location="'6'!A1" display="Resíduos urbanos recolhidos por tipo de recolha e tipo de destino 2020" xr:uid="{00000000-0004-0000-0000-000005000000}"/>
    <hyperlink ref="A12" location="'7'!A1" display="Águas balneares segundo o tipo e a classe de qualidade 2020" xr:uid="{00000000-0004-0000-0000-000006000000}"/>
    <hyperlink ref="A13" location="'8'!A1" display="Despesas dos municípios por 1 000 habitantes" xr:uid="{00000000-0004-0000-0000-000007000000}"/>
    <hyperlink ref="A14" location="'9'!A1" display="Atividades desenvolvidas pelas Organizações Não Governamentais de Ambiente (ONGA) segundo os domínios de gestão e proteção do ambiente 2020" xr:uid="{00000000-0004-0000-0000-000008000000}"/>
    <hyperlink ref="A17" location="'10'!A1" display="População residente em 31 de dezembro" xr:uid="{00000000-0004-0000-0000-000009000000}"/>
    <hyperlink ref="A18" location="'11'!A1" display="Indicadores de População" xr:uid="{00000000-0004-0000-0000-00000A000000}"/>
    <hyperlink ref="A19" location="'12'!A1" display="Indicadores de População" xr:uid="{00000000-0004-0000-0000-00000B000000}"/>
    <hyperlink ref="A20" location="'13'!A1" display="Esperança de vida" xr:uid="{00000000-0004-0000-0000-00000C000000}"/>
    <hyperlink ref="A22" location="'14'!A1" display="Alunas/os inscritas/os no ensino superior por área de estudo (CITE-F 2013)" xr:uid="{00000000-0004-0000-0000-00000D000000}"/>
    <hyperlink ref="A23" location="'15'!A1" display="Ensino/Educação 2019/2020" xr:uid="{00000000-0004-0000-0000-00000E000000}"/>
    <hyperlink ref="A24" location="'16'!A1" display="Ensino superior" xr:uid="{00000000-0004-0000-0000-00000F000000}"/>
    <hyperlink ref="A25" location="'17'!A1" display="Taxa de escolarização 2019/2020" xr:uid="{00000000-0004-0000-0000-000010000000}"/>
    <hyperlink ref="A26" location="'18'!A1" display="Taxa de retenção e desistência no ensino básico" xr:uid="{00000000-0004-0000-0000-000011000000}"/>
    <hyperlink ref="A28" location="'19'!A1" display="Indicadores da cultura e lazer 2020" xr:uid="{00000000-0004-0000-0000-000012000000}"/>
    <hyperlink ref="A29" location="'20'!A1" display="Espectadores/as de cinema 2021" xr:uid="{00000000-0004-0000-0000-000013000000}"/>
    <hyperlink ref="A30" location="'21'!A1" display="Despesas das câmaras municipais 2020" xr:uid="{00000000-0004-0000-0000-000014000000}"/>
    <hyperlink ref="A32" location="'22'!A1" display="Indicadores de saúde" xr:uid="{00000000-0004-0000-0000-000015000000}"/>
    <hyperlink ref="A33" location="'23'!A1" display="Taxas de mortalidade" xr:uid="{00000000-0004-0000-0000-000016000000}"/>
    <hyperlink ref="A34" location="'24'!A1" display="Indicadores de saúde 2020" xr:uid="{00000000-0004-0000-0000-000017000000}"/>
    <hyperlink ref="A36" location="'25'!A1" display="Duração média habitual do horário semanal " xr:uid="{00000000-0004-0000-0000-000018000000}"/>
    <hyperlink ref="A37" location="'26'!A1" display="Indicadores do trabalho 2021" xr:uid="{00000000-0004-0000-0000-000019000000}"/>
    <hyperlink ref="A38" location="'27'!A1" display="Taxa de emprego " xr:uid="{00000000-0004-0000-0000-00001A000000}"/>
    <hyperlink ref="A39" location="'28'!A1" display="População empregada e desempregada segundo o grupo etário 2021" xr:uid="{00000000-0004-0000-0000-00001B000000}"/>
    <hyperlink ref="A41" location="'29'!A1" display="Valor médio dos benefícios sociais" xr:uid="{00000000-0004-0000-0000-00001C000000}"/>
    <hyperlink ref="A42" location="'30'!A1" display="Número médio de dias de benefícios sociais 2021" xr:uid="{00000000-0004-0000-0000-00001D000000}"/>
    <hyperlink ref="A43" location="'31'!A1" display="Beneficiárias/os de subsídios de desemprego da Segurança Social" xr:uid="{00000000-0004-0000-0000-00001E000000}"/>
    <hyperlink ref="A45" location="'32'!A1" display="Taxa de risco de pobreza, após transferências sociais, por condição perante o trabalho mais frequente" xr:uid="{00000000-0004-0000-0000-00001F000000}"/>
    <hyperlink ref="A46" location="'33'!A1" display="Taxa de intensidade da pobreza, por grupo etário" xr:uid="{00000000-0004-0000-0000-000020000000}"/>
    <hyperlink ref="A47" location="'34'!A1" display="Indicadores de privação habitacional" xr:uid="{00000000-0004-0000-0000-000021000000}"/>
    <hyperlink ref="A50" location="'35'!A1" display="Indicadores de Contas Nacionais 2021 Pe" xr:uid="{00000000-0004-0000-0000-000022000000}"/>
    <hyperlink ref="A51" location="'36'!A1" display="Taxa de Crescimento do PIB" xr:uid="{00000000-0004-0000-0000-000023000000}"/>
    <hyperlink ref="A52" location="'37'!A1" display="Composição percentual do VAB (nominal)" xr:uid="{00000000-0004-0000-0000-000024000000}"/>
    <hyperlink ref="A53" location="'38'!A1" display="Remunerações das/os empregadas/os a preços correntes " xr:uid="{00000000-0004-0000-0000-000025000000}"/>
    <hyperlink ref="A54" location="'39'!A1" display="Capacidade (+) / necessidade (-) líquida de financiamento da Economia Nacional, em percentagem do PIB" xr:uid="{00000000-0004-0000-0000-000026000000}"/>
    <hyperlink ref="A55" location="'40'!A1" display="Valor Acrescentado Bruto a preços correntes" xr:uid="{00000000-0004-0000-0000-000027000000}"/>
    <hyperlink ref="A56" location="'41'!A1" display="Despesa de consumo final em percentagem do PIB" xr:uid="{00000000-0004-0000-0000-000028000000}"/>
    <hyperlink ref="A58" location="'42'!A1" display="Variação média anual do índice de preços no consumidor" xr:uid="{00000000-0004-0000-0000-000029000000}"/>
    <hyperlink ref="A59" location="'43'!A1" display="Variação média anual do índice harmonizado de preços no consumidor" xr:uid="{00000000-0004-0000-0000-00002A000000}"/>
    <hyperlink ref="A61" location="'44'!A1" display="Rácios económico-financeiros das empresas" xr:uid="{00000000-0004-0000-0000-00002B000000}"/>
    <hyperlink ref="A62" location="'45'!A1" display="Peso dos gastos com o pessoal no VAB 2020" xr:uid="{00000000-0004-0000-0000-00002C000000}"/>
    <hyperlink ref="A63" location="'46'!A1" display="Densidade de Empresas 2020" xr:uid="{00000000-0004-0000-0000-00002D000000}"/>
    <hyperlink ref="A65" location="'47'!A1" display="Indicadores do comércio internacional" xr:uid="{00000000-0004-0000-0000-00002E000000}"/>
    <hyperlink ref="A66" location="'48_a.'!A1" display="Evolução das exportações de bens" xr:uid="{00000000-0004-0000-0000-00002F000000}"/>
    <hyperlink ref="A67" location="'48_b.'!A1" display="Evolução das importações de bens" xr:uid="{00000000-0004-0000-0000-000030000000}"/>
    <hyperlink ref="A68" location="'49'!A1" display="Comércio internacional de mercadorias 2021 Pe" xr:uid="{00000000-0004-0000-0000-000031000000}"/>
    <hyperlink ref="A69" location="'50'!A1" display="Exportações e Importações de bens por principais países parceiros 2021 Pe" xr:uid="{00000000-0004-0000-0000-000032000000}"/>
    <hyperlink ref="A71" location="'51'!A1" display="Efetivos animais por espécies" xr:uid="{00000000-0004-0000-0000-000033000000}"/>
    <hyperlink ref="A72" location="'52'!A1" display="Produção de azeite 2020" xr:uid="{00000000-0004-0000-0000-000034000000}"/>
    <hyperlink ref="A73" location="'53'!A1" display="Indicadores da floresta 2020 Po" xr:uid="{00000000-0004-0000-0000-000035000000}"/>
    <hyperlink ref="A75" location="'54'!A1" display="Valores médios anuais da pesca descarregada" xr:uid="{00000000-0004-0000-0000-000036000000}"/>
    <hyperlink ref="A76" location="'55'!A1" display="Pescadores/as matriculados/as e embarcações de pesca 2021" xr:uid="{00000000-0004-0000-0000-000037000000}"/>
    <hyperlink ref="A77" location="'56'!A1" display="Capturas nominais de pescado 2021" xr:uid="{00000000-0004-0000-0000-000038000000}"/>
    <hyperlink ref="A79" location="'57'!A1" display="Consumo de energia elétrica por consumidor 2020 Po" xr:uid="{00000000-0004-0000-0000-000039000000}"/>
    <hyperlink ref="A80" location="'58'!A1" display="Consumo de combustível automóvel por habitante 2020 Po" xr:uid="{00000000-0004-0000-0000-00003A000000}"/>
    <hyperlink ref="A82" location="'59'!A1" display="Peso das principais divisões de atividade (CAE Rev.3) no total das vendas de produtos e prestação de serviço 2020" xr:uid="{00000000-0004-0000-0000-00003B000000}"/>
    <hyperlink ref="A83" location="'60'!A1" display="Peso das indústrias transformadoras nas principais variáveis 2020" xr:uid="{00000000-0004-0000-0000-00003C000000}"/>
    <hyperlink ref="A85" location="'61'!A1" display="Edifícios licenciados pelas câmaras municipais para construção e edifícios concluídos segundo o tipo de obra 2020" xr:uid="{00000000-0004-0000-0000-00003D000000}"/>
    <hyperlink ref="A87" location="'62'!A1" display="Indicadores do licenciamento de construções novas para habitação familiar 2020" xr:uid="{00000000-0004-0000-0000-00003E000000}"/>
    <hyperlink ref="A88" location="'63'!A1" display="Indicadores da conclusão de construções novas para habitação familiar 2020" xr:uid="{00000000-0004-0000-0000-00003F000000}"/>
    <hyperlink ref="A90" location="'64'!A1" display="Veículos automóveis novos vendidos e registados " xr:uid="{00000000-0004-0000-0000-000040000000}"/>
    <hyperlink ref="A91" location="'65'!A1" display="Tráfego comercial nos aeroportos por natureza do tráfego 2021 Po" xr:uid="{00000000-0004-0000-0000-000041000000}"/>
    <hyperlink ref="A92" location="'66'!A1" display="Infra-estrutura ferroviária 2020" xr:uid="{00000000-0004-0000-0000-000042000000}"/>
    <hyperlink ref="A93" location="'67'!A1" display="Movimento nos portos marítimos 2021 Po" xr:uid="{00000000-0004-0000-0000-000043000000}"/>
    <hyperlink ref="A95" location="'68'!A1" display="Indicadores de comunicações 2020" xr:uid="{00000000-0004-0000-0000-000044000000}"/>
    <hyperlink ref="A96" location="'69'!A1" display="Serviço de televisão por subscrição 2021" xr:uid="{00000000-0004-0000-0000-000045000000}"/>
    <hyperlink ref="A97" location="'70'!A1" display="Tráfego postal 2021" xr:uid="{00000000-0004-0000-0000-000046000000}"/>
    <hyperlink ref="A98" location="'71'!A1" display="Receitas do serviço telefónico" xr:uid="{00000000-0004-0000-0000-000047000000}"/>
    <hyperlink ref="A100" location="'72'!A1" display="Empresas de comércio por escalões de pessoal ao serviço 2020" xr:uid="{00000000-0004-0000-0000-000048000000}"/>
    <hyperlink ref="A101" location="'73'!A1" display="UCDR - Comércio a retalho com predominância alimentar - principais resultados 2020" xr:uid="{00000000-0004-0000-0000-000049000000}"/>
    <hyperlink ref="A102" location="'74'!A1" display="UCDR - Comércio a retalho sem predominância alimentar - principais resultados 2020" xr:uid="{00000000-0004-0000-0000-00004A000000}"/>
    <hyperlink ref="A104" location="'75'!A1" display="Indicadores dos estabelecimentos de alojamento turístico 2021" xr:uid="{00000000-0004-0000-0000-00004B000000}"/>
    <hyperlink ref="A105" location="'76'!A1" display="Hóspedes e dormidas nos estabelecimentos de alojamento turístico 2021" xr:uid="{00000000-0004-0000-0000-00004C000000}"/>
    <hyperlink ref="A106" location="'77'!A1" display="Hóspedes e dormidas nos estabelecimentos de alojamento turístico, segundo o continente de residência habitual 2021" xr:uid="{00000000-0004-0000-0000-00004D000000}"/>
    <hyperlink ref="A107" location="'78'!A1" display="Viagens em Portugal segundo o motivo de destino 2021" xr:uid="{00000000-0004-0000-0000-00004E000000}"/>
    <hyperlink ref="A109" location="'79'!A1" display="Atividade da rede nacional Multibanco 2021" xr:uid="{00000000-0004-0000-0000-00004F000000}"/>
    <hyperlink ref="A110" location="'80'!A1" display="Indicadores do setor monetário e financeiro 2021" xr:uid="{00000000-0004-0000-0000-000050000000}"/>
    <hyperlink ref="A111" location="'81'!A1" display="Operações através de caixas automáticas por habitante 2021" xr:uid="{00000000-0004-0000-0000-000051000000}"/>
    <hyperlink ref="A113" location="'82'!A1" display="Volume de negócios de algumas atividades de serviços prestados às empresas 2020" xr:uid="{00000000-0004-0000-0000-000052000000}"/>
    <hyperlink ref="A114" location="'83'!A1" display=" Indicadores de algumas atividades de serviços prestados às empresas 2020" xr:uid="{00000000-0004-0000-0000-000053000000}"/>
    <hyperlink ref="A116" location="'84'!A1" display="Repartição da despesa total em I&amp;D por setor de execução" xr:uid="{00000000-0004-0000-0000-000054000000}"/>
    <hyperlink ref="A117" location="'85'!A1" display="Indicadores de Investigação e Desenvolvimento (I&amp;D)" xr:uid="{00000000-0004-0000-0000-000055000000}"/>
    <hyperlink ref="A119" location="'86'!A1" display="Serviço de acesso à internet 2021" xr:uid="{00000000-0004-0000-0000-000056000000}"/>
    <hyperlink ref="A120" location="'87'!A1" display="Indicadores da sociedade da informação nas empresas 2021" xr:uid="{00000000-0004-0000-0000-000057000000}"/>
    <hyperlink ref="A121" location="'88'!A1" display="Indicadores da sociedade da informação nas famílias 2021" xr:uid="{00000000-0004-0000-0000-000058000000}"/>
    <hyperlink ref="A124" location="'89'!A1" display="Principais receitas correntes e de capital 2021 Pe" xr:uid="{00000000-0004-0000-0000-000059000000}"/>
    <hyperlink ref="A125" location="'90'!A1" display="Receitas das Administrações Públicas" xr:uid="{00000000-0004-0000-0000-00005A000000}"/>
    <hyperlink ref="A126" location="'91'!A1" display="Principais despesas correntes e de capital 2021 Pe" xr:uid="{00000000-0004-0000-0000-00005B000000}"/>
    <hyperlink ref="A127" location="'92'!A1" display="Despesa das Administrações Públicas" xr:uid="{00000000-0004-0000-0000-00005C000000}"/>
    <hyperlink ref="A128" location="'93'!A1" display="Indicadores de administração local" xr:uid="{00000000-0004-0000-0000-00005D000000}"/>
    <hyperlink ref="A130" location="'94'!A1" display="Taxa de criminalidade por categoria de crimes " xr:uid="{00000000-0004-0000-0000-00005E000000}"/>
    <hyperlink ref="A131" location="'95'!A1" display="Crimes registados pelas autoridades policiais 2021 Po" xr:uid="{00000000-0004-0000-0000-00005F000000}"/>
    <hyperlink ref="A133" location="'96'!A1" display="Participação na eleição para a Assembleia da República " xr:uid="{00000000-0004-0000-0000-000060000000}"/>
    <hyperlink ref="A134" location="'97'!A1" display="Eleição para a Assembleia da República" xr:uid="{00000000-0004-0000-0000-000061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2"/>
  <sheetViews>
    <sheetView showGridLines="0" workbookViewId="0">
      <selection sqref="A1:D1"/>
    </sheetView>
  </sheetViews>
  <sheetFormatPr defaultColWidth="9.1796875" defaultRowHeight="10" x14ac:dyDescent="0.2"/>
  <cols>
    <col min="1" max="1" width="8.54296875" style="1066" customWidth="1"/>
    <col min="2" max="2" width="13" style="1066" customWidth="1"/>
    <col min="3" max="3" width="15" style="1066" customWidth="1"/>
    <col min="4" max="4" width="10.7265625" style="1066" customWidth="1"/>
    <col min="5" max="16384" width="9.1796875" style="1066"/>
  </cols>
  <sheetData>
    <row r="1" spans="1:5" ht="16.5" customHeight="1" x14ac:dyDescent="0.2">
      <c r="A1" s="1768" t="s">
        <v>986</v>
      </c>
      <c r="B1" s="1768"/>
      <c r="C1" s="1768"/>
      <c r="D1" s="1065"/>
    </row>
    <row r="2" spans="1:5" ht="16.5" customHeight="1" x14ac:dyDescent="0.2">
      <c r="A2" s="1769" t="s">
        <v>987</v>
      </c>
      <c r="B2" s="1769"/>
      <c r="C2" s="1769"/>
      <c r="D2" s="1067"/>
    </row>
    <row r="3" spans="1:5" s="1071" customFormat="1" ht="33.75" customHeight="1" x14ac:dyDescent="0.2">
      <c r="A3" s="1068"/>
      <c r="B3" s="1069" t="s">
        <v>988</v>
      </c>
      <c r="C3" s="1070" t="s">
        <v>989</v>
      </c>
      <c r="E3" s="1066"/>
    </row>
    <row r="4" spans="1:5" s="1071" customFormat="1" ht="15" customHeight="1" thickBot="1" x14ac:dyDescent="0.25">
      <c r="A4" s="1072"/>
      <c r="B4" s="1770" t="s">
        <v>320</v>
      </c>
      <c r="C4" s="1771"/>
    </row>
    <row r="5" spans="1:5" s="1071" customFormat="1" ht="14.25" customHeight="1" x14ac:dyDescent="0.2">
      <c r="A5" s="1073">
        <v>2000</v>
      </c>
      <c r="B5" s="1074">
        <v>24116</v>
      </c>
      <c r="C5" s="1074">
        <v>4663</v>
      </c>
    </row>
    <row r="6" spans="1:5" s="1071" customFormat="1" ht="10.5" x14ac:dyDescent="0.2">
      <c r="A6" s="1075">
        <v>2001</v>
      </c>
      <c r="B6" s="1074">
        <v>27675</v>
      </c>
      <c r="C6" s="1074">
        <v>5410</v>
      </c>
    </row>
    <row r="7" spans="1:5" s="1071" customFormat="1" ht="11.25" customHeight="1" x14ac:dyDescent="0.2">
      <c r="A7" s="1075">
        <v>2002</v>
      </c>
      <c r="B7" s="1074">
        <v>32466</v>
      </c>
      <c r="C7" s="1074">
        <v>4341</v>
      </c>
    </row>
    <row r="8" spans="1:5" s="1071" customFormat="1" ht="11.25" customHeight="1" x14ac:dyDescent="0.2">
      <c r="A8" s="1075">
        <v>2003</v>
      </c>
      <c r="B8" s="1074">
        <v>34078</v>
      </c>
      <c r="C8" s="1074">
        <v>4724</v>
      </c>
    </row>
    <row r="9" spans="1:5" s="1071" customFormat="1" ht="11.25" customHeight="1" x14ac:dyDescent="0.2">
      <c r="A9" s="1075">
        <v>2004</v>
      </c>
      <c r="B9" s="1074">
        <v>33107</v>
      </c>
      <c r="C9" s="1074">
        <v>4984</v>
      </c>
    </row>
    <row r="10" spans="1:5" s="1071" customFormat="1" ht="10.5" x14ac:dyDescent="0.2">
      <c r="A10" s="1075">
        <v>2005</v>
      </c>
      <c r="B10" s="1074">
        <v>35651</v>
      </c>
      <c r="C10" s="1074">
        <v>5817</v>
      </c>
    </row>
    <row r="11" spans="1:5" s="1071" customFormat="1" ht="10.5" x14ac:dyDescent="0.2">
      <c r="A11" s="1075">
        <v>2006</v>
      </c>
      <c r="B11" s="1074">
        <v>38166</v>
      </c>
      <c r="C11" s="1074">
        <v>8186</v>
      </c>
    </row>
    <row r="12" spans="1:5" s="1071" customFormat="1" ht="10.5" x14ac:dyDescent="0.2">
      <c r="A12" s="1075">
        <v>2007</v>
      </c>
      <c r="B12" s="1076">
        <v>41058</v>
      </c>
      <c r="C12" s="1077">
        <v>11375</v>
      </c>
    </row>
    <row r="13" spans="1:5" s="1071" customFormat="1" ht="10.5" x14ac:dyDescent="0.2">
      <c r="A13" s="1075">
        <v>2008</v>
      </c>
      <c r="B13" s="1076">
        <v>43841</v>
      </c>
      <c r="C13" s="1077">
        <v>11817</v>
      </c>
    </row>
    <row r="14" spans="1:5" s="1078" customFormat="1" ht="10.5" x14ac:dyDescent="0.25">
      <c r="A14" s="1075">
        <v>2009</v>
      </c>
      <c r="B14" s="1076">
        <v>45014</v>
      </c>
      <c r="C14" s="1077">
        <v>12179</v>
      </c>
    </row>
    <row r="15" spans="1:5" s="1078" customFormat="1" ht="10.5" x14ac:dyDescent="0.25">
      <c r="A15" s="1075">
        <v>2010</v>
      </c>
      <c r="B15" s="1079">
        <v>43371</v>
      </c>
      <c r="C15" s="1079">
        <v>11945</v>
      </c>
    </row>
    <row r="16" spans="1:5" s="1078" customFormat="1" ht="10.5" x14ac:dyDescent="0.25">
      <c r="A16" s="1075">
        <v>2011</v>
      </c>
      <c r="B16" s="1079">
        <v>43252</v>
      </c>
      <c r="C16" s="1079">
        <v>10988</v>
      </c>
    </row>
    <row r="17" spans="1:9" s="1078" customFormat="1" ht="10.5" x14ac:dyDescent="0.25">
      <c r="A17" s="1075">
        <v>2012</v>
      </c>
      <c r="B17" s="1079">
        <v>41866</v>
      </c>
      <c r="C17" s="1079">
        <v>10606</v>
      </c>
    </row>
    <row r="18" spans="1:9" s="1078" customFormat="1" ht="10.5" x14ac:dyDescent="0.25">
      <c r="A18" s="1075">
        <v>2013</v>
      </c>
      <c r="B18" s="1079">
        <v>44092</v>
      </c>
      <c r="C18" s="1079">
        <v>11184</v>
      </c>
    </row>
    <row r="19" spans="1:9" s="1078" customFormat="1" ht="10.5" x14ac:dyDescent="0.25">
      <c r="A19" s="1080">
        <v>2014</v>
      </c>
      <c r="B19" s="1079">
        <v>43445</v>
      </c>
      <c r="C19" s="1079">
        <v>12679</v>
      </c>
    </row>
    <row r="20" spans="1:9" s="1078" customFormat="1" ht="10.5" x14ac:dyDescent="0.25">
      <c r="A20" s="1080">
        <v>2015</v>
      </c>
      <c r="B20" s="1081">
        <v>41891</v>
      </c>
      <c r="C20" s="1081">
        <v>13285</v>
      </c>
    </row>
    <row r="21" spans="1:9" s="1078" customFormat="1" ht="10.5" x14ac:dyDescent="0.25">
      <c r="A21" s="1080">
        <v>2016</v>
      </c>
      <c r="B21" s="1082">
        <v>42621</v>
      </c>
      <c r="C21" s="1082">
        <v>13488</v>
      </c>
    </row>
    <row r="22" spans="1:9" s="1078" customFormat="1" ht="10.5" x14ac:dyDescent="0.25">
      <c r="A22" s="1080">
        <v>2017</v>
      </c>
      <c r="B22" s="1082">
        <v>43858</v>
      </c>
      <c r="C22" s="1082">
        <v>15959</v>
      </c>
    </row>
    <row r="23" spans="1:9" s="1078" customFormat="1" ht="10.5" x14ac:dyDescent="0.25">
      <c r="A23" s="1080">
        <v>2018</v>
      </c>
      <c r="B23" s="1083">
        <v>41973</v>
      </c>
      <c r="C23" s="1083">
        <v>17142</v>
      </c>
    </row>
    <row r="24" spans="1:9" ht="10.5" x14ac:dyDescent="0.2">
      <c r="A24" s="1080">
        <v>2019</v>
      </c>
      <c r="B24" s="1084">
        <v>44895</v>
      </c>
      <c r="C24" s="1084">
        <v>19188</v>
      </c>
    </row>
    <row r="25" spans="1:9" s="1078" customFormat="1" ht="10.5" x14ac:dyDescent="0.25">
      <c r="A25" s="1085">
        <v>2020</v>
      </c>
      <c r="B25" s="1086">
        <v>46288</v>
      </c>
      <c r="C25" s="1086">
        <v>20985</v>
      </c>
    </row>
    <row r="26" spans="1:9" s="1071" customFormat="1" ht="36" customHeight="1" x14ac:dyDescent="0.2">
      <c r="A26" s="1072"/>
      <c r="B26" s="1069" t="s">
        <v>990</v>
      </c>
      <c r="C26" s="1070" t="s">
        <v>991</v>
      </c>
    </row>
    <row r="27" spans="1:9" s="1088" customFormat="1" ht="43.5" customHeight="1" x14ac:dyDescent="0.2">
      <c r="A27" s="1745" t="s">
        <v>992</v>
      </c>
      <c r="B27" s="1745"/>
      <c r="C27" s="1745"/>
      <c r="D27" s="1087"/>
      <c r="E27" s="1087"/>
      <c r="F27" s="1087"/>
      <c r="G27" s="1087"/>
      <c r="H27" s="1087"/>
      <c r="I27" s="1087"/>
    </row>
    <row r="29" spans="1:9" ht="11.25" customHeight="1" x14ac:dyDescent="0.2"/>
    <row r="41" spans="8:8" x14ac:dyDescent="0.2">
      <c r="H41" s="1089"/>
    </row>
    <row r="42" spans="8:8" ht="11.25" customHeight="1" x14ac:dyDescent="0.2">
      <c r="H42" s="1090"/>
    </row>
  </sheetData>
  <mergeCells count="4">
    <mergeCell ref="A1:C1"/>
    <mergeCell ref="A2:C2"/>
    <mergeCell ref="B4:C4"/>
    <mergeCell ref="A27:C27"/>
  </mergeCells>
  <conditionalFormatting sqref="B17:C19">
    <cfRule type="cellIs" dxfId="121" priority="1" operator="between">
      <formula>0.000001</formula>
      <formula>0.5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F18"/>
  <sheetViews>
    <sheetView showGridLines="0" workbookViewId="0">
      <selection sqref="A1:E1"/>
    </sheetView>
  </sheetViews>
  <sheetFormatPr defaultRowHeight="12.5" x14ac:dyDescent="0.25"/>
  <cols>
    <col min="5" max="5" width="12.7265625" customWidth="1"/>
    <col min="6" max="6" width="9.81640625" customWidth="1"/>
  </cols>
  <sheetData>
    <row r="1" spans="1:6" ht="12.75" customHeight="1" x14ac:dyDescent="0.25">
      <c r="A1" s="2097" t="s">
        <v>1198</v>
      </c>
      <c r="B1" s="2097"/>
      <c r="C1" s="2097"/>
      <c r="D1" s="2097"/>
      <c r="E1" s="2097"/>
      <c r="F1" s="1608"/>
    </row>
    <row r="2" spans="1:6" ht="12.75" customHeight="1" x14ac:dyDescent="0.25">
      <c r="A2" s="2116" t="s">
        <v>1199</v>
      </c>
      <c r="B2" s="2116"/>
      <c r="C2" s="2116"/>
      <c r="D2" s="2116"/>
      <c r="E2" s="2116"/>
      <c r="F2" s="1563"/>
    </row>
    <row r="3" spans="1:6" ht="18.75" customHeight="1" thickBot="1" x14ac:dyDescent="0.3">
      <c r="A3" s="1564"/>
      <c r="B3" s="2135" t="s">
        <v>1200</v>
      </c>
      <c r="C3" s="2135" t="s">
        <v>1201</v>
      </c>
      <c r="D3" s="2135" t="s">
        <v>1202</v>
      </c>
      <c r="E3" s="2137" t="s">
        <v>1203</v>
      </c>
      <c r="F3" s="2137"/>
    </row>
    <row r="4" spans="1:6" ht="24" customHeight="1" x14ac:dyDescent="0.25">
      <c r="A4" s="1564"/>
      <c r="B4" s="2136"/>
      <c r="C4" s="2136"/>
      <c r="D4" s="2136"/>
      <c r="E4" s="1610" t="s">
        <v>1204</v>
      </c>
      <c r="F4" s="1610" t="s">
        <v>1205</v>
      </c>
    </row>
    <row r="5" spans="1:6" ht="20.25" customHeight="1" x14ac:dyDescent="0.25">
      <c r="A5" s="1564"/>
      <c r="B5" s="2138" t="s">
        <v>151</v>
      </c>
      <c r="C5" s="2138"/>
      <c r="D5" s="2138"/>
      <c r="E5" s="2138"/>
      <c r="F5" s="2138"/>
    </row>
    <row r="6" spans="1:6" x14ac:dyDescent="0.25">
      <c r="A6" s="1565" t="s">
        <v>7</v>
      </c>
      <c r="B6" s="1566"/>
      <c r="C6" s="1567"/>
      <c r="D6" s="1567"/>
      <c r="E6" s="1567"/>
      <c r="F6" s="1567"/>
    </row>
    <row r="7" spans="1:6" x14ac:dyDescent="0.25">
      <c r="A7" s="1568">
        <v>1995</v>
      </c>
      <c r="B7" s="1569">
        <v>32.9</v>
      </c>
      <c r="C7" s="1569">
        <v>0.8</v>
      </c>
      <c r="D7" s="1569">
        <v>1.1000000000000001</v>
      </c>
      <c r="E7" s="1569">
        <v>44.7</v>
      </c>
      <c r="F7" s="1570" t="s">
        <v>1206</v>
      </c>
    </row>
    <row r="8" spans="1:6" x14ac:dyDescent="0.25">
      <c r="A8" s="1568">
        <v>1999</v>
      </c>
      <c r="B8" s="1569">
        <v>38.200000000000003</v>
      </c>
      <c r="C8" s="1569">
        <v>1.1000000000000001</v>
      </c>
      <c r="D8" s="1569">
        <v>0.9</v>
      </c>
      <c r="E8" s="1569">
        <v>44</v>
      </c>
      <c r="F8" s="1570" t="s">
        <v>1206</v>
      </c>
    </row>
    <row r="9" spans="1:6" x14ac:dyDescent="0.25">
      <c r="A9" s="1568">
        <v>2002</v>
      </c>
      <c r="B9" s="1569">
        <v>37.700000000000003</v>
      </c>
      <c r="C9" s="1569">
        <v>1.8</v>
      </c>
      <c r="D9" s="1569">
        <v>1.1000000000000001</v>
      </c>
      <c r="E9" s="1569">
        <v>40.9</v>
      </c>
      <c r="F9" s="1570" t="s">
        <v>1207</v>
      </c>
    </row>
    <row r="10" spans="1:6" x14ac:dyDescent="0.25">
      <c r="A10" s="1568">
        <v>2005</v>
      </c>
      <c r="B10" s="1569">
        <v>35</v>
      </c>
      <c r="C10" s="1569">
        <v>1.8</v>
      </c>
      <c r="D10" s="1569">
        <v>1.1000000000000001</v>
      </c>
      <c r="E10" s="1569">
        <v>45</v>
      </c>
      <c r="F10" s="1570" t="s">
        <v>1206</v>
      </c>
    </row>
    <row r="11" spans="1:6" x14ac:dyDescent="0.25">
      <c r="A11" s="1568">
        <v>2009</v>
      </c>
      <c r="B11" s="1571">
        <v>40.299999999999997</v>
      </c>
      <c r="C11" s="1571">
        <v>1.7</v>
      </c>
      <c r="D11" s="1571">
        <v>1.4</v>
      </c>
      <c r="E11" s="1571">
        <v>36.6</v>
      </c>
      <c r="F11" s="1572" t="s">
        <v>1206</v>
      </c>
    </row>
    <row r="12" spans="1:6" x14ac:dyDescent="0.25">
      <c r="A12" s="1568">
        <v>2011</v>
      </c>
      <c r="B12" s="1573">
        <v>41.9</v>
      </c>
      <c r="C12" s="1573">
        <v>2.7</v>
      </c>
      <c r="D12" s="1573">
        <v>1.4</v>
      </c>
      <c r="E12" s="1573">
        <v>38.700000000000003</v>
      </c>
      <c r="F12" s="1574" t="s">
        <v>1208</v>
      </c>
    </row>
    <row r="13" spans="1:6" x14ac:dyDescent="0.25">
      <c r="A13" s="1568">
        <v>2015</v>
      </c>
      <c r="B13" s="1573">
        <v>44.1</v>
      </c>
      <c r="C13" s="1575">
        <v>2.09</v>
      </c>
      <c r="D13" s="1575">
        <v>1.66</v>
      </c>
      <c r="E13" s="1575">
        <v>36.86</v>
      </c>
      <c r="F13" s="1574" t="s">
        <v>1209</v>
      </c>
    </row>
    <row r="14" spans="1:6" x14ac:dyDescent="0.25">
      <c r="A14" s="1568">
        <v>2019</v>
      </c>
      <c r="B14" s="1575">
        <v>51.4</v>
      </c>
      <c r="C14" s="1576">
        <v>2.5</v>
      </c>
      <c r="D14" s="1577">
        <v>2.4</v>
      </c>
      <c r="E14" s="1576">
        <v>36.299999999999997</v>
      </c>
      <c r="F14" s="1578" t="s">
        <v>1206</v>
      </c>
    </row>
    <row r="15" spans="1:6" x14ac:dyDescent="0.25">
      <c r="A15" s="1579">
        <v>2022</v>
      </c>
      <c r="B15" s="1580">
        <v>48.6</v>
      </c>
      <c r="C15" s="1581">
        <v>1.1000000000000001</v>
      </c>
      <c r="D15" s="1582">
        <v>1.5</v>
      </c>
      <c r="E15" s="1581">
        <v>41.4</v>
      </c>
      <c r="F15" s="1583" t="s">
        <v>1206</v>
      </c>
    </row>
    <row r="16" spans="1:6" ht="12.75" customHeight="1" thickBot="1" x14ac:dyDescent="0.3">
      <c r="A16" s="1564"/>
      <c r="B16" s="2135" t="s">
        <v>1210</v>
      </c>
      <c r="C16" s="2135" t="s">
        <v>1211</v>
      </c>
      <c r="D16" s="2135" t="s">
        <v>1212</v>
      </c>
      <c r="E16" s="2137" t="s">
        <v>1213</v>
      </c>
      <c r="F16" s="2137"/>
    </row>
    <row r="17" spans="1:6" ht="24" x14ac:dyDescent="0.25">
      <c r="A17" s="1564"/>
      <c r="B17" s="2136"/>
      <c r="C17" s="2136"/>
      <c r="D17" s="2136"/>
      <c r="E17" s="1610" t="s">
        <v>1214</v>
      </c>
      <c r="F17" s="1610" t="s">
        <v>1215</v>
      </c>
    </row>
    <row r="18" spans="1:6" ht="36.75" customHeight="1" x14ac:dyDescent="0.25">
      <c r="A18" s="2128" t="s">
        <v>1197</v>
      </c>
      <c r="B18" s="2128"/>
      <c r="C18" s="2128"/>
      <c r="D18" s="2128"/>
      <c r="E18" s="2128"/>
      <c r="F18" s="2128"/>
    </row>
  </sheetData>
  <mergeCells count="12">
    <mergeCell ref="A1:E1"/>
    <mergeCell ref="A2:E2"/>
    <mergeCell ref="A18:F18"/>
    <mergeCell ref="B3:B4"/>
    <mergeCell ref="C3:C4"/>
    <mergeCell ref="D3:D4"/>
    <mergeCell ref="E3:F3"/>
    <mergeCell ref="B5:F5"/>
    <mergeCell ref="B16:B17"/>
    <mergeCell ref="C16:C17"/>
    <mergeCell ref="D16:D17"/>
    <mergeCell ref="E16:F1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1"/>
  <sheetViews>
    <sheetView showGridLines="0" workbookViewId="0">
      <selection sqref="A1:D1"/>
    </sheetView>
  </sheetViews>
  <sheetFormatPr defaultRowHeight="12.5" x14ac:dyDescent="0.25"/>
  <cols>
    <col min="1" max="1" width="35.7265625" customWidth="1"/>
    <col min="2" max="2" width="9" customWidth="1"/>
    <col min="3" max="4" width="15.453125" customWidth="1"/>
  </cols>
  <sheetData>
    <row r="1" spans="1:11" s="180" customFormat="1" ht="27" customHeight="1" x14ac:dyDescent="0.3">
      <c r="A1" s="1772" t="s">
        <v>1115</v>
      </c>
      <c r="B1" s="1772"/>
      <c r="C1" s="1192"/>
      <c r="D1" s="1192"/>
    </row>
    <row r="2" spans="1:11" ht="28.5" customHeight="1" thickBot="1" x14ac:dyDescent="0.3">
      <c r="A2" s="1719" t="s">
        <v>1116</v>
      </c>
      <c r="B2" s="1773"/>
      <c r="C2" s="1193"/>
      <c r="D2" s="1193"/>
    </row>
    <row r="3" spans="1:11" ht="12.75" customHeight="1" x14ac:dyDescent="0.25">
      <c r="A3" s="1774" t="s">
        <v>1229</v>
      </c>
      <c r="B3" s="1774"/>
      <c r="C3" s="1193"/>
      <c r="D3" s="1193"/>
    </row>
    <row r="4" spans="1:11" s="79" customFormat="1" ht="18.75" customHeight="1" x14ac:dyDescent="0.25">
      <c r="A4" s="1194" t="s">
        <v>1117</v>
      </c>
      <c r="B4" s="1195">
        <v>439</v>
      </c>
      <c r="C4" s="175"/>
      <c r="D4" s="1196"/>
      <c r="E4" s="1197"/>
      <c r="F4" s="1198"/>
      <c r="G4" s="1199"/>
      <c r="H4" s="1199"/>
      <c r="I4" s="1199"/>
      <c r="J4" s="1199"/>
      <c r="K4" s="1199"/>
    </row>
    <row r="5" spans="1:11" s="79" customFormat="1" ht="17.25" customHeight="1" x14ac:dyDescent="0.25">
      <c r="A5" s="1200" t="s">
        <v>1118</v>
      </c>
      <c r="B5" s="1201">
        <v>119</v>
      </c>
      <c r="C5" s="1202"/>
      <c r="D5" s="1203"/>
      <c r="E5" s="1204"/>
      <c r="F5" s="1205"/>
      <c r="G5" s="1204"/>
      <c r="H5" s="1204"/>
      <c r="I5" s="1204"/>
      <c r="J5" s="1204"/>
      <c r="K5" s="1204"/>
    </row>
    <row r="6" spans="1:11" ht="16.5" customHeight="1" x14ac:dyDescent="0.25">
      <c r="A6" s="1200" t="s">
        <v>1119</v>
      </c>
      <c r="B6" s="1201">
        <v>352</v>
      </c>
      <c r="C6" s="1206"/>
      <c r="D6" s="1199"/>
      <c r="E6" s="1204"/>
      <c r="F6" s="1205"/>
      <c r="G6" s="1205"/>
      <c r="H6" s="1205"/>
      <c r="I6" s="1205"/>
      <c r="J6" s="1205"/>
      <c r="K6" s="1205"/>
    </row>
    <row r="7" spans="1:11" s="363" customFormat="1" ht="32.25" customHeight="1" x14ac:dyDescent="0.25">
      <c r="A7" s="1200" t="s">
        <v>1120</v>
      </c>
      <c r="B7" s="1201">
        <v>287</v>
      </c>
      <c r="C7" s="169"/>
      <c r="D7" s="1199"/>
      <c r="E7" s="1204"/>
      <c r="F7" s="1205"/>
    </row>
    <row r="8" spans="1:11" ht="19.5" customHeight="1" x14ac:dyDescent="0.25">
      <c r="A8" s="1200" t="s">
        <v>1121</v>
      </c>
      <c r="B8" s="1201">
        <v>20</v>
      </c>
      <c r="C8" s="1207"/>
      <c r="D8" s="1199"/>
      <c r="E8" s="1204"/>
      <c r="F8" s="1205"/>
    </row>
    <row r="9" spans="1:11" ht="18.75" customHeight="1" x14ac:dyDescent="0.25">
      <c r="A9" s="1200" t="s">
        <v>1122</v>
      </c>
      <c r="B9" s="1201">
        <v>2835</v>
      </c>
      <c r="C9" s="1208"/>
      <c r="D9" s="1199"/>
      <c r="E9" s="1204"/>
      <c r="F9" s="1205"/>
    </row>
    <row r="10" spans="1:11" ht="18.75" customHeight="1" thickBot="1" x14ac:dyDescent="0.3">
      <c r="A10" s="1209" t="s">
        <v>1123</v>
      </c>
      <c r="B10" s="1210">
        <v>20</v>
      </c>
      <c r="C10" s="1211"/>
      <c r="D10" s="1199"/>
      <c r="E10" s="1204"/>
      <c r="F10" s="1205"/>
    </row>
    <row r="11" spans="1:11" ht="30" customHeight="1" x14ac:dyDescent="0.25">
      <c r="A11" s="1745" t="s">
        <v>1124</v>
      </c>
      <c r="B11" s="1745"/>
      <c r="C11" s="1212"/>
      <c r="D11" s="1199"/>
      <c r="E11" s="1204"/>
      <c r="F11" s="1205"/>
    </row>
  </sheetData>
  <mergeCells count="4">
    <mergeCell ref="A1:B1"/>
    <mergeCell ref="A2:B2"/>
    <mergeCell ref="A3:B3"/>
    <mergeCell ref="A11:B1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2"/>
  <sheetViews>
    <sheetView showGridLines="0" workbookViewId="0">
      <selection sqref="A1:D1"/>
    </sheetView>
  </sheetViews>
  <sheetFormatPr defaultColWidth="9.1796875" defaultRowHeight="9" x14ac:dyDescent="0.25"/>
  <cols>
    <col min="1" max="1" width="7.453125" style="34" customWidth="1"/>
    <col min="2" max="2" width="9.26953125" style="34" customWidth="1"/>
    <col min="3" max="3" width="10" style="34" bestFit="1" customWidth="1"/>
    <col min="4" max="4" width="4.453125" style="34" customWidth="1"/>
    <col min="5" max="5" width="12.7265625" style="34" customWidth="1"/>
    <col min="6" max="16384" width="9.1796875" style="34"/>
  </cols>
  <sheetData>
    <row r="1" spans="1:5" ht="20.25" customHeight="1" x14ac:dyDescent="0.25">
      <c r="A1" s="1776" t="s">
        <v>23</v>
      </c>
      <c r="B1" s="1777"/>
      <c r="C1" s="1777"/>
      <c r="D1" s="33"/>
    </row>
    <row r="2" spans="1:5" ht="12.75" customHeight="1" thickBot="1" x14ac:dyDescent="0.3">
      <c r="A2" s="1778" t="s">
        <v>24</v>
      </c>
      <c r="B2" s="1779"/>
      <c r="C2" s="1779"/>
      <c r="D2" s="33"/>
    </row>
    <row r="3" spans="1:5" s="36" customFormat="1" ht="12" customHeight="1" thickBot="1" x14ac:dyDescent="0.3">
      <c r="A3" s="35"/>
      <c r="B3" s="1265" t="s">
        <v>25</v>
      </c>
      <c r="C3" s="1266" t="s">
        <v>26</v>
      </c>
    </row>
    <row r="4" spans="1:5" ht="12" customHeight="1" x14ac:dyDescent="0.25">
      <c r="A4" s="37"/>
      <c r="B4" s="1780" t="s">
        <v>27</v>
      </c>
      <c r="C4" s="1780"/>
    </row>
    <row r="5" spans="1:5" ht="12" customHeight="1" x14ac:dyDescent="0.25">
      <c r="A5" s="38">
        <v>2010</v>
      </c>
      <c r="B5" s="39">
        <v>5053543</v>
      </c>
      <c r="C5" s="39">
        <v>5519178</v>
      </c>
      <c r="E5" s="40"/>
    </row>
    <row r="6" spans="1:5" ht="12" customHeight="1" x14ac:dyDescent="0.25">
      <c r="A6" s="38">
        <v>2011</v>
      </c>
      <c r="B6" s="39">
        <v>5030437</v>
      </c>
      <c r="C6" s="39">
        <v>5511961</v>
      </c>
      <c r="E6" s="40"/>
    </row>
    <row r="7" spans="1:5" ht="12" customHeight="1" x14ac:dyDescent="0.25">
      <c r="A7" s="38">
        <v>2012</v>
      </c>
      <c r="B7" s="39">
        <v>4995697</v>
      </c>
      <c r="C7" s="39">
        <v>5491592</v>
      </c>
      <c r="E7" s="40"/>
    </row>
    <row r="8" spans="1:5" ht="12" customHeight="1" x14ac:dyDescent="0.25">
      <c r="A8" s="38">
        <v>2013</v>
      </c>
      <c r="B8" s="39">
        <v>4958020</v>
      </c>
      <c r="C8" s="39">
        <v>5469281</v>
      </c>
      <c r="E8" s="40"/>
    </row>
    <row r="9" spans="1:5" ht="12" customHeight="1" x14ac:dyDescent="0.25">
      <c r="A9" s="38">
        <v>2014</v>
      </c>
      <c r="B9" s="39">
        <v>4923666</v>
      </c>
      <c r="C9" s="39">
        <v>5451156</v>
      </c>
      <c r="E9" s="40"/>
    </row>
    <row r="10" spans="1:5" ht="12" customHeight="1" x14ac:dyDescent="0.25">
      <c r="A10" s="38">
        <v>2015</v>
      </c>
      <c r="B10" s="39">
        <v>4901509</v>
      </c>
      <c r="C10" s="39">
        <v>5439821</v>
      </c>
      <c r="E10" s="41"/>
    </row>
    <row r="11" spans="1:5" ht="12" customHeight="1" x14ac:dyDescent="0.25">
      <c r="A11" s="38">
        <v>2016</v>
      </c>
      <c r="B11" s="39">
        <v>4882456</v>
      </c>
      <c r="C11" s="39">
        <v>5427117</v>
      </c>
      <c r="E11" s="41"/>
    </row>
    <row r="12" spans="1:5" ht="12" customHeight="1" x14ac:dyDescent="0.25">
      <c r="A12" s="38">
        <v>2017</v>
      </c>
      <c r="B12" s="39">
        <v>4867692</v>
      </c>
      <c r="C12" s="39">
        <v>5423335</v>
      </c>
      <c r="E12" s="41"/>
    </row>
    <row r="13" spans="1:5" ht="12" customHeight="1" x14ac:dyDescent="0.25">
      <c r="A13" s="38">
        <v>2018</v>
      </c>
      <c r="B13" s="39">
        <v>4852366</v>
      </c>
      <c r="C13" s="39">
        <v>5424251</v>
      </c>
      <c r="E13" s="41"/>
    </row>
    <row r="14" spans="1:5" ht="12" customHeight="1" x14ac:dyDescent="0.25">
      <c r="A14" s="38">
        <v>2019</v>
      </c>
      <c r="B14" s="39">
        <v>4859977</v>
      </c>
      <c r="C14" s="39">
        <v>5435932</v>
      </c>
      <c r="E14" s="41"/>
    </row>
    <row r="15" spans="1:5" ht="12" customHeight="1" x14ac:dyDescent="0.25">
      <c r="A15" s="38">
        <v>2020</v>
      </c>
      <c r="B15" s="39">
        <v>4858749</v>
      </c>
      <c r="C15" s="39">
        <v>5439503</v>
      </c>
      <c r="E15" s="41"/>
    </row>
    <row r="16" spans="1:5" ht="12" customHeight="1" thickBot="1" x14ac:dyDescent="0.3">
      <c r="A16" s="42" t="s">
        <v>28</v>
      </c>
      <c r="B16" s="43">
        <v>4923101</v>
      </c>
      <c r="C16" s="43">
        <v>5428941</v>
      </c>
      <c r="E16" s="41"/>
    </row>
    <row r="17" spans="1:7" s="36" customFormat="1" ht="12" customHeight="1" thickBot="1" x14ac:dyDescent="0.3">
      <c r="A17" s="35"/>
      <c r="B17" s="1267" t="s">
        <v>29</v>
      </c>
      <c r="C17" s="1266" t="s">
        <v>30</v>
      </c>
    </row>
    <row r="18" spans="1:7" ht="67.5" customHeight="1" x14ac:dyDescent="0.25">
      <c r="A18" s="1781" t="s">
        <v>31</v>
      </c>
      <c r="B18" s="1781"/>
      <c r="C18" s="1781"/>
    </row>
    <row r="19" spans="1:7" ht="84" customHeight="1" x14ac:dyDescent="0.25">
      <c r="A19" s="1782"/>
      <c r="B19" s="1782"/>
      <c r="C19" s="1782"/>
      <c r="D19" s="44"/>
    </row>
    <row r="20" spans="1:7" ht="48" customHeight="1" x14ac:dyDescent="0.25">
      <c r="A20" s="1783"/>
      <c r="B20" s="1783"/>
      <c r="C20" s="1783"/>
      <c r="D20" s="44"/>
    </row>
    <row r="22" spans="1:7" ht="10.5" x14ac:dyDescent="0.25">
      <c r="F22" s="1775"/>
      <c r="G22" s="1775"/>
    </row>
  </sheetData>
  <mergeCells count="7">
    <mergeCell ref="F22:G22"/>
    <mergeCell ref="A1:C1"/>
    <mergeCell ref="A2:C2"/>
    <mergeCell ref="B4:C4"/>
    <mergeCell ref="A18:C18"/>
    <mergeCell ref="A19:C19"/>
    <mergeCell ref="A20:C2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41"/>
  <sheetViews>
    <sheetView showGridLines="0" workbookViewId="0">
      <selection sqref="A1:D1"/>
    </sheetView>
  </sheetViews>
  <sheetFormatPr defaultColWidth="9.1796875" defaultRowHeight="10" x14ac:dyDescent="0.2"/>
  <cols>
    <col min="1" max="1" width="9.7265625" style="45" customWidth="1"/>
    <col min="2" max="2" width="14" style="45" customWidth="1"/>
    <col min="3" max="3" width="11.453125" style="45" customWidth="1"/>
    <col min="4" max="4" width="13" style="45" customWidth="1"/>
    <col min="5" max="5" width="9.1796875" style="45"/>
    <col min="6" max="6" width="15.26953125" style="45" customWidth="1"/>
    <col min="7" max="7" width="9.1796875" style="45"/>
    <col min="8" max="8" width="3.81640625" style="45" customWidth="1"/>
    <col min="9" max="9" width="8.1796875" style="45" customWidth="1"/>
    <col min="10" max="10" width="3.54296875" style="45" customWidth="1"/>
    <col min="11" max="11" width="11.81640625" style="45" customWidth="1"/>
    <col min="12" max="16384" width="9.1796875" style="45"/>
  </cols>
  <sheetData>
    <row r="1" spans="1:11" ht="12.75" customHeight="1" x14ac:dyDescent="0.2">
      <c r="A1" s="1777" t="s">
        <v>32</v>
      </c>
      <c r="B1" s="1777"/>
      <c r="C1" s="1777"/>
      <c r="D1" s="1"/>
    </row>
    <row r="2" spans="1:11" ht="13.5" customHeight="1" x14ac:dyDescent="0.2">
      <c r="A2" s="1779" t="s">
        <v>33</v>
      </c>
      <c r="B2" s="1779"/>
      <c r="C2" s="1779"/>
    </row>
    <row r="3" spans="1:11" ht="51.75" customHeight="1" x14ac:dyDescent="0.2">
      <c r="A3" s="46"/>
      <c r="B3" s="1268" t="s">
        <v>34</v>
      </c>
      <c r="C3" s="1268" t="s">
        <v>35</v>
      </c>
    </row>
    <row r="4" spans="1:11" s="47" customFormat="1" ht="18" customHeight="1" thickBot="1" x14ac:dyDescent="0.25">
      <c r="A4" s="46"/>
      <c r="B4" s="1784" t="s">
        <v>36</v>
      </c>
      <c r="C4" s="1785"/>
      <c r="K4" s="47" t="s">
        <v>37</v>
      </c>
    </row>
    <row r="5" spans="1:11" s="47" customFormat="1" x14ac:dyDescent="0.2">
      <c r="A5" s="48">
        <v>2005</v>
      </c>
      <c r="B5" s="49">
        <v>109.3</v>
      </c>
      <c r="C5" s="50">
        <v>26</v>
      </c>
      <c r="D5" s="51"/>
    </row>
    <row r="6" spans="1:11" s="47" customFormat="1" x14ac:dyDescent="0.2">
      <c r="A6" s="52">
        <v>2006</v>
      </c>
      <c r="B6" s="53">
        <v>111.5</v>
      </c>
      <c r="C6" s="54">
        <v>26.3</v>
      </c>
      <c r="D6" s="51"/>
    </row>
    <row r="7" spans="1:11" s="47" customFormat="1" x14ac:dyDescent="0.2">
      <c r="A7" s="52">
        <v>2007</v>
      </c>
      <c r="B7" s="53">
        <v>113.8</v>
      </c>
      <c r="C7" s="54">
        <v>26.6</v>
      </c>
      <c r="D7" s="51"/>
    </row>
    <row r="8" spans="1:11" s="47" customFormat="1" ht="10.5" x14ac:dyDescent="0.2">
      <c r="A8" s="52">
        <v>2008</v>
      </c>
      <c r="B8" s="53">
        <v>116.4</v>
      </c>
      <c r="C8" s="54">
        <v>27</v>
      </c>
      <c r="D8" s="55"/>
    </row>
    <row r="9" spans="1:11" s="47" customFormat="1" ht="12.75" customHeight="1" x14ac:dyDescent="0.2">
      <c r="A9" s="52">
        <v>2009</v>
      </c>
      <c r="B9" s="53">
        <v>119.3</v>
      </c>
      <c r="C9" s="54">
        <v>27.5</v>
      </c>
    </row>
    <row r="10" spans="1:11" s="47" customFormat="1" x14ac:dyDescent="0.2">
      <c r="A10" s="56">
        <v>2010</v>
      </c>
      <c r="B10" s="53">
        <v>123.9</v>
      </c>
      <c r="C10" s="57">
        <v>28.2</v>
      </c>
    </row>
    <row r="11" spans="1:11" s="58" customFormat="1" ht="15" customHeight="1" x14ac:dyDescent="0.25">
      <c r="A11" s="56">
        <v>2011</v>
      </c>
      <c r="B11" s="53">
        <v>127.6</v>
      </c>
      <c r="C11" s="57">
        <v>28.8</v>
      </c>
    </row>
    <row r="12" spans="1:11" s="47" customFormat="1" ht="15" customHeight="1" x14ac:dyDescent="0.2">
      <c r="A12" s="56">
        <v>2012</v>
      </c>
      <c r="B12" s="53">
        <v>131.1</v>
      </c>
      <c r="C12" s="57">
        <v>29.4</v>
      </c>
    </row>
    <row r="13" spans="1:11" s="47" customFormat="1" ht="15" customHeight="1" x14ac:dyDescent="0.2">
      <c r="A13" s="56">
        <v>2013</v>
      </c>
      <c r="B13" s="53">
        <v>136</v>
      </c>
      <c r="C13" s="57">
        <v>30.3</v>
      </c>
    </row>
    <row r="14" spans="1:11" s="58" customFormat="1" ht="15" customHeight="1" x14ac:dyDescent="0.25">
      <c r="A14" s="56">
        <v>2014</v>
      </c>
      <c r="B14" s="53">
        <v>141.30000000000001</v>
      </c>
      <c r="C14" s="57">
        <v>31.1</v>
      </c>
    </row>
    <row r="15" spans="1:11" s="58" customFormat="1" ht="15" customHeight="1" x14ac:dyDescent="0.25">
      <c r="A15" s="56">
        <v>2015</v>
      </c>
      <c r="B15" s="53">
        <v>146.5</v>
      </c>
      <c r="C15" s="57">
        <v>31.8</v>
      </c>
    </row>
    <row r="16" spans="1:11" s="58" customFormat="1" ht="15" customHeight="1" x14ac:dyDescent="0.25">
      <c r="A16" s="56">
        <v>2016</v>
      </c>
      <c r="B16" s="53">
        <v>150.9</v>
      </c>
      <c r="C16" s="57">
        <v>32.5</v>
      </c>
    </row>
    <row r="17" spans="1:22" s="58" customFormat="1" ht="15" customHeight="1" x14ac:dyDescent="0.25">
      <c r="A17" s="56">
        <v>2017</v>
      </c>
      <c r="B17" s="53">
        <v>155.4</v>
      </c>
      <c r="C17" s="57">
        <v>33.299999999999997</v>
      </c>
    </row>
    <row r="18" spans="1:22" s="58" customFormat="1" ht="15" customHeight="1" x14ac:dyDescent="0.25">
      <c r="A18" s="56">
        <v>2018</v>
      </c>
      <c r="B18" s="53">
        <v>159.4</v>
      </c>
      <c r="C18" s="57">
        <v>33.9</v>
      </c>
    </row>
    <row r="19" spans="1:22" s="58" customFormat="1" ht="15" customHeight="1" x14ac:dyDescent="0.25">
      <c r="A19" s="56">
        <v>2019</v>
      </c>
      <c r="B19" s="59">
        <v>163.19999999999999</v>
      </c>
      <c r="C19" s="60">
        <v>34.5</v>
      </c>
    </row>
    <row r="20" spans="1:22" s="58" customFormat="1" ht="15" customHeight="1" x14ac:dyDescent="0.25">
      <c r="A20" s="56">
        <v>2020</v>
      </c>
      <c r="B20" s="59">
        <v>167</v>
      </c>
      <c r="C20" s="60">
        <v>35</v>
      </c>
    </row>
    <row r="21" spans="1:22" s="58" customFormat="1" ht="15" customHeight="1" x14ac:dyDescent="0.25">
      <c r="A21" s="61" t="s">
        <v>28</v>
      </c>
      <c r="B21" s="62">
        <v>184.9</v>
      </c>
      <c r="C21" s="63">
        <v>37.200000000000003</v>
      </c>
    </row>
    <row r="22" spans="1:22" s="47" customFormat="1" ht="33.75" customHeight="1" x14ac:dyDescent="0.2">
      <c r="A22" s="46"/>
      <c r="B22" s="1268" t="s">
        <v>38</v>
      </c>
      <c r="C22" s="1268" t="s">
        <v>39</v>
      </c>
    </row>
    <row r="23" spans="1:22" ht="48" customHeight="1" x14ac:dyDescent="0.2">
      <c r="A23" s="1781" t="s">
        <v>40</v>
      </c>
      <c r="B23" s="1781"/>
      <c r="C23" s="1781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</row>
    <row r="24" spans="1:22" ht="33" customHeight="1" x14ac:dyDescent="0.2">
      <c r="A24" s="1786"/>
      <c r="B24" s="1786"/>
      <c r="C24" s="1786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</row>
    <row r="27" spans="1:22" ht="45" customHeight="1" x14ac:dyDescent="0.2"/>
    <row r="41" ht="45" customHeight="1" x14ac:dyDescent="0.2"/>
  </sheetData>
  <mergeCells count="5">
    <mergeCell ref="A1:C1"/>
    <mergeCell ref="A2:C2"/>
    <mergeCell ref="B4:C4"/>
    <mergeCell ref="A23:C23"/>
    <mergeCell ref="A24:C2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"/>
  <sheetViews>
    <sheetView showGridLines="0" workbookViewId="0">
      <selection sqref="A1:D1"/>
    </sheetView>
  </sheetViews>
  <sheetFormatPr defaultColWidth="9.1796875" defaultRowHeight="10" x14ac:dyDescent="0.2"/>
  <cols>
    <col min="1" max="1" width="9.7265625" style="45" customWidth="1"/>
    <col min="2" max="2" width="11" style="45" customWidth="1"/>
    <col min="3" max="3" width="10.7265625" style="45" customWidth="1"/>
    <col min="4" max="16384" width="9.1796875" style="45"/>
  </cols>
  <sheetData>
    <row r="1" spans="1:4" ht="15" customHeight="1" x14ac:dyDescent="0.2">
      <c r="A1" s="1777" t="s">
        <v>32</v>
      </c>
      <c r="B1" s="1777"/>
      <c r="C1" s="1777"/>
      <c r="D1" s="1"/>
    </row>
    <row r="2" spans="1:4" ht="15" customHeight="1" x14ac:dyDescent="0.2">
      <c r="A2" s="1779" t="s">
        <v>33</v>
      </c>
      <c r="B2" s="1779"/>
      <c r="C2" s="1779"/>
    </row>
    <row r="3" spans="1:4" s="47" customFormat="1" ht="34.5" customHeight="1" x14ac:dyDescent="0.2">
      <c r="A3" s="46"/>
      <c r="B3" s="1269" t="s">
        <v>41</v>
      </c>
      <c r="C3" s="1270" t="s">
        <v>42</v>
      </c>
    </row>
    <row r="4" spans="1:4" s="47" customFormat="1" ht="15.75" customHeight="1" x14ac:dyDescent="0.2">
      <c r="A4" s="46"/>
      <c r="B4" s="1787" t="s">
        <v>43</v>
      </c>
      <c r="C4" s="1787"/>
    </row>
    <row r="5" spans="1:4" s="47" customFormat="1" x14ac:dyDescent="0.2">
      <c r="A5" s="65">
        <v>2005</v>
      </c>
      <c r="B5" s="66">
        <v>10.4</v>
      </c>
      <c r="C5" s="66">
        <v>10.199999999999999</v>
      </c>
    </row>
    <row r="6" spans="1:4" s="47" customFormat="1" x14ac:dyDescent="0.2">
      <c r="A6" s="67">
        <v>2006</v>
      </c>
      <c r="B6" s="68">
        <v>10</v>
      </c>
      <c r="C6" s="68">
        <v>9.6999999999999993</v>
      </c>
    </row>
    <row r="7" spans="1:4" s="47" customFormat="1" x14ac:dyDescent="0.2">
      <c r="A7" s="67">
        <v>2007</v>
      </c>
      <c r="B7" s="68">
        <v>9.6999999999999993</v>
      </c>
      <c r="C7" s="68">
        <v>9.8000000000000007</v>
      </c>
    </row>
    <row r="8" spans="1:4" s="47" customFormat="1" x14ac:dyDescent="0.2">
      <c r="A8" s="67">
        <v>2008</v>
      </c>
      <c r="B8" s="68">
        <v>9.9</v>
      </c>
      <c r="C8" s="68">
        <v>9.9</v>
      </c>
    </row>
    <row r="9" spans="1:4" s="47" customFormat="1" x14ac:dyDescent="0.2">
      <c r="A9" s="67">
        <v>2009</v>
      </c>
      <c r="B9" s="68">
        <v>9.4</v>
      </c>
      <c r="C9" s="68">
        <v>9.9</v>
      </c>
    </row>
    <row r="10" spans="1:4" s="70" customFormat="1" x14ac:dyDescent="0.2">
      <c r="A10" s="69">
        <v>2010</v>
      </c>
      <c r="B10" s="69">
        <v>9.6</v>
      </c>
      <c r="C10" s="69">
        <v>10</v>
      </c>
    </row>
    <row r="11" spans="1:4" s="70" customFormat="1" x14ac:dyDescent="0.2">
      <c r="A11" s="69">
        <v>2011</v>
      </c>
      <c r="B11" s="69">
        <v>9.1999999999999993</v>
      </c>
      <c r="C11" s="69">
        <v>9.6999999999999993</v>
      </c>
    </row>
    <row r="12" spans="1:4" s="70" customFormat="1" x14ac:dyDescent="0.2">
      <c r="A12" s="69">
        <v>2012</v>
      </c>
      <c r="B12" s="69">
        <v>8.5</v>
      </c>
      <c r="C12" s="69">
        <v>10.199999999999999</v>
      </c>
    </row>
    <row r="13" spans="1:4" s="70" customFormat="1" x14ac:dyDescent="0.2">
      <c r="A13" s="69">
        <v>2013</v>
      </c>
      <c r="B13" s="69">
        <v>7.9</v>
      </c>
      <c r="C13" s="69">
        <v>10.199999999999999</v>
      </c>
    </row>
    <row r="14" spans="1:4" s="70" customFormat="1" x14ac:dyDescent="0.2">
      <c r="A14" s="69">
        <v>2014</v>
      </c>
      <c r="B14" s="69">
        <v>7.9</v>
      </c>
      <c r="C14" s="69">
        <v>10.1</v>
      </c>
    </row>
    <row r="15" spans="1:4" s="71" customFormat="1" ht="10.5" x14ac:dyDescent="0.25">
      <c r="A15" s="69">
        <v>2015</v>
      </c>
      <c r="B15" s="69">
        <v>8.3000000000000007</v>
      </c>
      <c r="C15" s="69">
        <v>10.5</v>
      </c>
    </row>
    <row r="16" spans="1:4" s="71" customFormat="1" ht="10.5" x14ac:dyDescent="0.25">
      <c r="A16" s="69">
        <v>2016</v>
      </c>
      <c r="B16" s="69">
        <v>8.4</v>
      </c>
      <c r="C16" s="69">
        <v>10.7</v>
      </c>
    </row>
    <row r="17" spans="1:3" s="71" customFormat="1" ht="10.5" x14ac:dyDescent="0.25">
      <c r="A17" s="69">
        <v>2017</v>
      </c>
      <c r="B17" s="69">
        <v>8.4</v>
      </c>
      <c r="C17" s="69">
        <v>10.7</v>
      </c>
    </row>
    <row r="18" spans="1:3" s="71" customFormat="1" ht="10.5" x14ac:dyDescent="0.25">
      <c r="A18" s="69">
        <v>2018</v>
      </c>
      <c r="B18" s="69">
        <v>8.5</v>
      </c>
      <c r="C18" s="69">
        <v>11</v>
      </c>
    </row>
    <row r="19" spans="1:3" s="71" customFormat="1" ht="10.5" x14ac:dyDescent="0.25">
      <c r="A19" s="69">
        <v>2019</v>
      </c>
      <c r="B19" s="69">
        <v>8.4</v>
      </c>
      <c r="C19" s="69">
        <v>10.9</v>
      </c>
    </row>
    <row r="20" spans="1:3" s="71" customFormat="1" ht="10.5" x14ac:dyDescent="0.25">
      <c r="A20" s="69">
        <v>2020</v>
      </c>
      <c r="B20" s="69">
        <v>8.1999999999999993</v>
      </c>
      <c r="C20" s="72">
        <v>12</v>
      </c>
    </row>
    <row r="21" spans="1:3" s="71" customFormat="1" ht="10.5" x14ac:dyDescent="0.25">
      <c r="A21" s="73" t="s">
        <v>28</v>
      </c>
      <c r="B21" s="69">
        <v>7.7</v>
      </c>
      <c r="C21" s="72">
        <v>12</v>
      </c>
    </row>
    <row r="22" spans="1:3" s="47" customFormat="1" ht="32.25" customHeight="1" x14ac:dyDescent="0.2">
      <c r="A22" s="46"/>
      <c r="B22" s="1269" t="s">
        <v>44</v>
      </c>
      <c r="C22" s="1270" t="s">
        <v>45</v>
      </c>
    </row>
    <row r="23" spans="1:3" ht="66.75" customHeight="1" x14ac:dyDescent="0.2">
      <c r="A23" s="1781" t="s">
        <v>31</v>
      </c>
      <c r="B23" s="1781"/>
      <c r="C23" s="1781"/>
    </row>
  </sheetData>
  <mergeCells count="4">
    <mergeCell ref="A1:C1"/>
    <mergeCell ref="A2:C2"/>
    <mergeCell ref="B4:C4"/>
    <mergeCell ref="A23:C2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22"/>
  <sheetViews>
    <sheetView showGridLines="0" workbookViewId="0">
      <selection sqref="A1:E1"/>
    </sheetView>
  </sheetViews>
  <sheetFormatPr defaultRowHeight="12.5" x14ac:dyDescent="0.25"/>
  <cols>
    <col min="1" max="1" width="7.81640625" customWidth="1"/>
    <col min="2" max="2" width="9.453125" customWidth="1"/>
    <col min="3" max="3" width="10" customWidth="1"/>
    <col min="4" max="4" width="9.7265625" customWidth="1"/>
    <col min="5" max="5" width="8.54296875" customWidth="1"/>
  </cols>
  <sheetData>
    <row r="1" spans="1:5" ht="14.25" customHeight="1" x14ac:dyDescent="0.25">
      <c r="A1" s="1790" t="s">
        <v>46</v>
      </c>
      <c r="B1" s="1791"/>
      <c r="C1" s="1791"/>
      <c r="D1" s="1791"/>
      <c r="E1" s="1791"/>
    </row>
    <row r="2" spans="1:5" ht="15" customHeight="1" x14ac:dyDescent="0.25">
      <c r="A2" s="1792" t="s">
        <v>47</v>
      </c>
      <c r="B2" s="1793"/>
      <c r="C2" s="1793"/>
      <c r="D2" s="1793"/>
      <c r="E2" s="1793"/>
    </row>
    <row r="3" spans="1:5" ht="12" customHeight="1" thickBot="1" x14ac:dyDescent="0.3">
      <c r="A3" s="74"/>
      <c r="B3" s="1271" t="s">
        <v>48</v>
      </c>
      <c r="C3" s="1272" t="s">
        <v>49</v>
      </c>
      <c r="D3" s="1272" t="s">
        <v>48</v>
      </c>
      <c r="E3" s="1273" t="s">
        <v>49</v>
      </c>
    </row>
    <row r="4" spans="1:5" ht="14.25" customHeight="1" x14ac:dyDescent="0.25">
      <c r="A4" s="74"/>
      <c r="B4" s="1794" t="s">
        <v>50</v>
      </c>
      <c r="C4" s="1795"/>
      <c r="D4" s="1795" t="s">
        <v>51</v>
      </c>
      <c r="E4" s="1796"/>
    </row>
    <row r="5" spans="1:5" ht="14.25" customHeight="1" x14ac:dyDescent="0.25">
      <c r="A5" s="74"/>
      <c r="B5" s="1797" t="s">
        <v>52</v>
      </c>
      <c r="C5" s="1797"/>
      <c r="D5" s="1797"/>
      <c r="E5" s="1797"/>
    </row>
    <row r="6" spans="1:5" ht="12" customHeight="1" x14ac:dyDescent="0.25">
      <c r="A6" s="75" t="s">
        <v>53</v>
      </c>
      <c r="B6" s="1277">
        <v>75.84</v>
      </c>
      <c r="C6" s="1277">
        <v>81.87</v>
      </c>
      <c r="D6" s="1277">
        <v>16.48</v>
      </c>
      <c r="E6" s="1277">
        <v>19.739999999999998</v>
      </c>
    </row>
    <row r="7" spans="1:5" ht="12" customHeight="1" x14ac:dyDescent="0.25">
      <c r="A7" s="77" t="s">
        <v>54</v>
      </c>
      <c r="B7" s="76">
        <v>76.17</v>
      </c>
      <c r="C7" s="76">
        <v>82.19</v>
      </c>
      <c r="D7" s="76">
        <v>16.739999999999998</v>
      </c>
      <c r="E7" s="76">
        <v>20.03</v>
      </c>
    </row>
    <row r="8" spans="1:5" ht="12" customHeight="1" x14ac:dyDescent="0.25">
      <c r="A8" s="77" t="s">
        <v>55</v>
      </c>
      <c r="B8" s="76">
        <v>76.47</v>
      </c>
      <c r="C8" s="76">
        <v>82.43</v>
      </c>
      <c r="D8" s="76">
        <v>16.920000000000002</v>
      </c>
      <c r="E8" s="78">
        <v>20.2</v>
      </c>
    </row>
    <row r="9" spans="1:5" s="79" customFormat="1" ht="12" customHeight="1" x14ac:dyDescent="0.25">
      <c r="A9" s="77" t="s">
        <v>56</v>
      </c>
      <c r="B9" s="76">
        <v>76.67</v>
      </c>
      <c r="C9" s="76">
        <v>82.59</v>
      </c>
      <c r="D9" s="76">
        <v>16.940000000000001</v>
      </c>
      <c r="E9" s="76">
        <v>20.27</v>
      </c>
    </row>
    <row r="10" spans="1:5" s="79" customFormat="1" ht="12" customHeight="1" x14ac:dyDescent="0.25">
      <c r="A10" s="77" t="s">
        <v>57</v>
      </c>
      <c r="B10" s="76">
        <v>76.91</v>
      </c>
      <c r="C10" s="76">
        <v>82.79</v>
      </c>
      <c r="D10" s="76">
        <v>17.07</v>
      </c>
      <c r="E10" s="78">
        <v>20.399999999999999</v>
      </c>
    </row>
    <row r="11" spans="1:5" s="79" customFormat="1" ht="12" customHeight="1" x14ac:dyDescent="0.25">
      <c r="A11" s="77" t="s">
        <v>58</v>
      </c>
      <c r="B11" s="76">
        <v>77.16</v>
      </c>
      <c r="C11" s="76">
        <v>83.03</v>
      </c>
      <c r="D11" s="76">
        <v>17.23</v>
      </c>
      <c r="E11" s="78">
        <v>20.55</v>
      </c>
    </row>
    <row r="12" spans="1:5" s="79" customFormat="1" ht="12" customHeight="1" x14ac:dyDescent="0.25">
      <c r="A12" s="77" t="s">
        <v>59</v>
      </c>
      <c r="B12" s="76">
        <v>77.36</v>
      </c>
      <c r="C12" s="76">
        <v>83.23</v>
      </c>
      <c r="D12" s="76">
        <v>17.32</v>
      </c>
      <c r="E12" s="78">
        <v>20.67</v>
      </c>
    </row>
    <row r="13" spans="1:5" s="79" customFormat="1" ht="12" customHeight="1" x14ac:dyDescent="0.25">
      <c r="A13" s="77" t="s">
        <v>60</v>
      </c>
      <c r="B13" s="76">
        <v>77.61</v>
      </c>
      <c r="C13" s="76">
        <v>83.33</v>
      </c>
      <c r="D13" s="76">
        <v>17.440000000000001</v>
      </c>
      <c r="E13" s="78">
        <v>20.73</v>
      </c>
    </row>
    <row r="14" spans="1:5" s="79" customFormat="1" ht="12" customHeight="1" x14ac:dyDescent="0.25">
      <c r="A14" s="77" t="s">
        <v>61</v>
      </c>
      <c r="B14" s="76">
        <v>77.739999999999995</v>
      </c>
      <c r="C14" s="76">
        <v>83.41</v>
      </c>
      <c r="D14" s="76">
        <v>17.55</v>
      </c>
      <c r="E14" s="78">
        <v>20.81</v>
      </c>
    </row>
    <row r="15" spans="1:5" s="79" customFormat="1" ht="12" customHeight="1" x14ac:dyDescent="0.25">
      <c r="A15" s="80" t="s">
        <v>62</v>
      </c>
      <c r="B15" s="80">
        <v>77.78</v>
      </c>
      <c r="C15" s="80">
        <v>83.43</v>
      </c>
      <c r="D15" s="80">
        <v>17.579999999999998</v>
      </c>
      <c r="E15" s="80">
        <v>20.88</v>
      </c>
    </row>
    <row r="16" spans="1:5" s="79" customFormat="1" ht="12" customHeight="1" x14ac:dyDescent="0.25">
      <c r="A16" s="80" t="s">
        <v>63</v>
      </c>
      <c r="B16" s="81">
        <v>77.95</v>
      </c>
      <c r="C16" s="81">
        <v>83.51</v>
      </c>
      <c r="D16" s="81">
        <v>17.7</v>
      </c>
      <c r="E16" s="82">
        <v>21</v>
      </c>
    </row>
    <row r="17" spans="1:5" s="79" customFormat="1" ht="12" customHeight="1" x14ac:dyDescent="0.25">
      <c r="A17" s="80" t="s">
        <v>64</v>
      </c>
      <c r="B17" s="81">
        <v>78.069999999999993</v>
      </c>
      <c r="C17" s="81">
        <v>83.67</v>
      </c>
      <c r="D17" s="81">
        <v>17.760000000000002</v>
      </c>
      <c r="E17" s="80">
        <v>21.11</v>
      </c>
    </row>
    <row r="18" spans="1:5" s="79" customFormat="1" ht="12" customHeight="1" thickBot="1" x14ac:dyDescent="0.3">
      <c r="A18" s="83" t="s">
        <v>65</v>
      </c>
      <c r="B18" s="84">
        <v>77.67</v>
      </c>
      <c r="C18" s="84">
        <v>83.37</v>
      </c>
      <c r="D18" s="84">
        <v>17.38</v>
      </c>
      <c r="E18" s="84">
        <v>20.8</v>
      </c>
    </row>
    <row r="19" spans="1:5" s="79" customFormat="1" ht="14.25" customHeight="1" thickBot="1" x14ac:dyDescent="0.3">
      <c r="A19" s="83"/>
      <c r="B19" s="1798" t="s">
        <v>66</v>
      </c>
      <c r="C19" s="1799"/>
      <c r="D19" s="1800" t="s">
        <v>67</v>
      </c>
      <c r="E19" s="1798"/>
    </row>
    <row r="20" spans="1:5" ht="12" customHeight="1" thickBot="1" x14ac:dyDescent="0.3">
      <c r="A20" s="74"/>
      <c r="B20" s="1274" t="s">
        <v>68</v>
      </c>
      <c r="C20" s="1275" t="s">
        <v>69</v>
      </c>
      <c r="D20" s="1275" t="s">
        <v>68</v>
      </c>
      <c r="E20" s="1276" t="s">
        <v>69</v>
      </c>
    </row>
    <row r="21" spans="1:5" ht="33" customHeight="1" x14ac:dyDescent="0.25">
      <c r="A21" s="1788" t="s">
        <v>70</v>
      </c>
      <c r="B21" s="1788"/>
      <c r="C21" s="1788"/>
      <c r="D21" s="1788"/>
      <c r="E21" s="1788"/>
    </row>
    <row r="22" spans="1:5" ht="17.25" customHeight="1" x14ac:dyDescent="0.25">
      <c r="A22" s="1789"/>
      <c r="B22" s="1789"/>
      <c r="C22" s="1789"/>
      <c r="D22" s="1789"/>
      <c r="E22" s="1789"/>
    </row>
  </sheetData>
  <mergeCells count="9">
    <mergeCell ref="A21:E21"/>
    <mergeCell ref="A22:E22"/>
    <mergeCell ref="A1:E1"/>
    <mergeCell ref="A2:E2"/>
    <mergeCell ref="B4:C4"/>
    <mergeCell ref="D4:E4"/>
    <mergeCell ref="B5:E5"/>
    <mergeCell ref="B19:C19"/>
    <mergeCell ref="D19:E19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12"/>
  <sheetViews>
    <sheetView showGridLines="0" workbookViewId="0">
      <selection sqref="A1:N1"/>
    </sheetView>
  </sheetViews>
  <sheetFormatPr defaultColWidth="9.1796875" defaultRowHeight="10" x14ac:dyDescent="0.25"/>
  <cols>
    <col min="1" max="1" width="27.7265625" style="86" customWidth="1"/>
    <col min="2" max="2" width="5.7265625" style="86" customWidth="1"/>
    <col min="3" max="9" width="10.1796875" style="86" customWidth="1"/>
    <col min="10" max="16384" width="9.1796875" style="86"/>
  </cols>
  <sheetData>
    <row r="1" spans="1:18" ht="21.75" customHeight="1" x14ac:dyDescent="0.25">
      <c r="A1" s="1801" t="s">
        <v>71</v>
      </c>
      <c r="B1" s="1801"/>
      <c r="C1" s="1801"/>
      <c r="D1" s="1801"/>
      <c r="E1" s="1801"/>
      <c r="F1" s="1801"/>
      <c r="G1" s="1801"/>
      <c r="H1" s="1801"/>
      <c r="I1" s="1801"/>
      <c r="J1" s="1801"/>
      <c r="K1" s="1801"/>
      <c r="L1" s="1801"/>
      <c r="M1" s="1801"/>
      <c r="N1" s="1801"/>
      <c r="O1" s="85"/>
      <c r="P1" s="85"/>
      <c r="Q1" s="85"/>
      <c r="R1" s="85"/>
    </row>
    <row r="2" spans="1:18" ht="18" customHeight="1" x14ac:dyDescent="0.25">
      <c r="A2" s="1802" t="s">
        <v>72</v>
      </c>
      <c r="B2" s="1802"/>
      <c r="C2" s="1802"/>
      <c r="D2" s="1802"/>
      <c r="E2" s="1802"/>
      <c r="F2" s="1802"/>
      <c r="G2" s="1802"/>
      <c r="H2" s="1802"/>
      <c r="I2" s="1802"/>
      <c r="J2" s="1802"/>
      <c r="K2" s="1802"/>
      <c r="L2" s="1802"/>
      <c r="M2" s="1802"/>
      <c r="N2" s="1802"/>
    </row>
    <row r="3" spans="1:18" ht="24" customHeight="1" x14ac:dyDescent="0.25">
      <c r="A3" s="87" t="s">
        <v>73</v>
      </c>
      <c r="B3" s="88" t="s">
        <v>74</v>
      </c>
      <c r="C3" s="89" t="s">
        <v>75</v>
      </c>
      <c r="D3" s="89" t="s">
        <v>76</v>
      </c>
      <c r="E3" s="89" t="s">
        <v>77</v>
      </c>
      <c r="F3" s="89" t="s">
        <v>78</v>
      </c>
      <c r="G3" s="90" t="s">
        <v>79</v>
      </c>
      <c r="H3" s="91" t="s">
        <v>80</v>
      </c>
      <c r="I3" s="92" t="s">
        <v>81</v>
      </c>
      <c r="J3" s="93" t="s">
        <v>82</v>
      </c>
      <c r="K3" s="93" t="s">
        <v>83</v>
      </c>
      <c r="L3" s="93" t="s">
        <v>84</v>
      </c>
      <c r="M3" s="93" t="s">
        <v>85</v>
      </c>
      <c r="N3" s="93" t="s">
        <v>86</v>
      </c>
      <c r="O3" s="93" t="s">
        <v>87</v>
      </c>
      <c r="P3" s="93" t="s">
        <v>88</v>
      </c>
      <c r="Q3" s="93" t="s">
        <v>89</v>
      </c>
      <c r="R3" s="94" t="s">
        <v>89</v>
      </c>
    </row>
    <row r="4" spans="1:18" ht="14.25" customHeight="1" thickBot="1" x14ac:dyDescent="0.3">
      <c r="A4" s="95"/>
      <c r="B4" s="95"/>
      <c r="C4" s="1803" t="s">
        <v>90</v>
      </c>
      <c r="D4" s="1803"/>
      <c r="E4" s="1803"/>
      <c r="F4" s="1803"/>
      <c r="G4" s="1803"/>
      <c r="H4" s="1803"/>
      <c r="I4" s="1803"/>
      <c r="J4" s="1803"/>
      <c r="K4" s="1803"/>
      <c r="L4" s="1803"/>
      <c r="M4" s="1803"/>
      <c r="N4" s="1803"/>
      <c r="O4" s="1803"/>
      <c r="P4" s="1803"/>
      <c r="Q4" s="1803"/>
      <c r="R4" s="96"/>
    </row>
    <row r="5" spans="1:18" s="102" customFormat="1" ht="24" customHeight="1" x14ac:dyDescent="0.25">
      <c r="A5" s="97" t="s">
        <v>91</v>
      </c>
      <c r="B5" s="98" t="s">
        <v>92</v>
      </c>
      <c r="C5" s="99">
        <v>71322</v>
      </c>
      <c r="D5" s="99">
        <v>73060</v>
      </c>
      <c r="E5" s="99">
        <v>75923</v>
      </c>
      <c r="F5" s="99">
        <v>76256</v>
      </c>
      <c r="G5" s="99">
        <v>78573</v>
      </c>
      <c r="H5" s="99">
        <v>81510</v>
      </c>
      <c r="I5" s="99">
        <v>78972</v>
      </c>
      <c r="J5" s="99">
        <v>75622</v>
      </c>
      <c r="K5" s="99">
        <v>74779</v>
      </c>
      <c r="L5" s="99">
        <v>73487</v>
      </c>
      <c r="M5" s="99">
        <v>75718</v>
      </c>
      <c r="N5" s="99">
        <v>76820</v>
      </c>
      <c r="O5" s="100" t="s">
        <v>93</v>
      </c>
      <c r="P5" s="99">
        <v>85008</v>
      </c>
      <c r="Q5" s="99">
        <v>87843</v>
      </c>
      <c r="R5" s="101">
        <v>91791</v>
      </c>
    </row>
    <row r="6" spans="1:18" s="108" customFormat="1" ht="39" customHeight="1" x14ac:dyDescent="0.25">
      <c r="A6" s="103" t="s">
        <v>94</v>
      </c>
      <c r="B6" s="104" t="s">
        <v>92</v>
      </c>
      <c r="C6" s="105">
        <v>85097</v>
      </c>
      <c r="D6" s="105">
        <v>86202</v>
      </c>
      <c r="E6" s="105">
        <v>88020</v>
      </c>
      <c r="F6" s="105">
        <v>86450</v>
      </c>
      <c r="G6" s="105">
        <v>88644</v>
      </c>
      <c r="H6" s="105">
        <v>89899</v>
      </c>
      <c r="I6" s="105">
        <v>89388</v>
      </c>
      <c r="J6" s="105">
        <v>85871</v>
      </c>
      <c r="K6" s="105">
        <v>81577</v>
      </c>
      <c r="L6" s="105">
        <v>76953</v>
      </c>
      <c r="M6" s="105">
        <v>78390</v>
      </c>
      <c r="N6" s="105">
        <v>78027</v>
      </c>
      <c r="O6" s="106" t="s">
        <v>95</v>
      </c>
      <c r="P6" s="105">
        <v>81137</v>
      </c>
      <c r="Q6" s="105">
        <v>82298</v>
      </c>
      <c r="R6" s="107">
        <v>84262</v>
      </c>
    </row>
    <row r="7" spans="1:18" s="102" customFormat="1" ht="16" x14ac:dyDescent="0.25">
      <c r="A7" s="109" t="s">
        <v>96</v>
      </c>
      <c r="B7" s="110" t="s">
        <v>92</v>
      </c>
      <c r="C7" s="111">
        <v>58714</v>
      </c>
      <c r="D7" s="111">
        <v>60599</v>
      </c>
      <c r="E7" s="111">
        <v>62389</v>
      </c>
      <c r="F7" s="111">
        <v>62409</v>
      </c>
      <c r="G7" s="111">
        <v>62528</v>
      </c>
      <c r="H7" s="111">
        <v>63999</v>
      </c>
      <c r="I7" s="111">
        <v>61963</v>
      </c>
      <c r="J7" s="111">
        <v>57723</v>
      </c>
      <c r="K7" s="111">
        <v>57194</v>
      </c>
      <c r="L7" s="111">
        <v>55530</v>
      </c>
      <c r="M7" s="111">
        <v>55406</v>
      </c>
      <c r="N7" s="111">
        <v>56113</v>
      </c>
      <c r="O7" s="112" t="s">
        <v>97</v>
      </c>
      <c r="P7" s="111">
        <v>58986</v>
      </c>
      <c r="Q7" s="111">
        <v>60712</v>
      </c>
      <c r="R7" s="113">
        <v>62748</v>
      </c>
    </row>
    <row r="8" spans="1:18" s="102" customFormat="1" ht="26.25" customHeight="1" x14ac:dyDescent="0.25">
      <c r="A8" s="109" t="s">
        <v>98</v>
      </c>
      <c r="B8" s="110" t="s">
        <v>92</v>
      </c>
      <c r="C8" s="111">
        <v>44375</v>
      </c>
      <c r="D8" s="111">
        <v>44149</v>
      </c>
      <c r="E8" s="111">
        <v>44482</v>
      </c>
      <c r="F8" s="111">
        <v>43047</v>
      </c>
      <c r="G8" s="111">
        <v>43353</v>
      </c>
      <c r="H8" s="111">
        <v>44592</v>
      </c>
      <c r="I8" s="111">
        <v>43043</v>
      </c>
      <c r="J8" s="111">
        <v>40262</v>
      </c>
      <c r="K8" s="111">
        <v>39840</v>
      </c>
      <c r="L8" s="111">
        <v>38598</v>
      </c>
      <c r="M8" s="111">
        <v>38082</v>
      </c>
      <c r="N8" s="111">
        <v>39132</v>
      </c>
      <c r="O8" s="112" t="s">
        <v>99</v>
      </c>
      <c r="P8" s="111">
        <v>41529</v>
      </c>
      <c r="Q8" s="111">
        <v>43554</v>
      </c>
      <c r="R8" s="113">
        <v>46492</v>
      </c>
    </row>
    <row r="9" spans="1:18" s="102" customFormat="1" ht="28.5" customHeight="1" thickBot="1" x14ac:dyDescent="0.3">
      <c r="A9" s="114" t="s">
        <v>100</v>
      </c>
      <c r="B9" s="115" t="s">
        <v>92</v>
      </c>
      <c r="C9" s="116">
        <v>31606</v>
      </c>
      <c r="D9" s="116">
        <v>31086</v>
      </c>
      <c r="E9" s="116">
        <v>32821</v>
      </c>
      <c r="F9" s="116">
        <v>32170</v>
      </c>
      <c r="G9" s="116">
        <v>34187</v>
      </c>
      <c r="H9" s="116">
        <v>36789</v>
      </c>
      <c r="I9" s="116">
        <v>37271</v>
      </c>
      <c r="J9" s="116">
        <v>35846</v>
      </c>
      <c r="K9" s="116">
        <v>35492</v>
      </c>
      <c r="L9" s="116">
        <v>35375</v>
      </c>
      <c r="M9" s="116">
        <v>36285</v>
      </c>
      <c r="N9" s="116">
        <v>37558</v>
      </c>
      <c r="O9" s="117" t="s">
        <v>101</v>
      </c>
      <c r="P9" s="116">
        <v>40346</v>
      </c>
      <c r="Q9" s="116">
        <v>41357</v>
      </c>
      <c r="R9" s="118">
        <v>42069</v>
      </c>
    </row>
    <row r="10" spans="1:18" s="126" customFormat="1" ht="21" customHeight="1" x14ac:dyDescent="0.25">
      <c r="A10" s="119" t="s">
        <v>102</v>
      </c>
      <c r="B10" s="120" t="s">
        <v>103</v>
      </c>
      <c r="C10" s="121" t="s">
        <v>75</v>
      </c>
      <c r="D10" s="121" t="s">
        <v>76</v>
      </c>
      <c r="E10" s="121" t="s">
        <v>77</v>
      </c>
      <c r="F10" s="121" t="s">
        <v>78</v>
      </c>
      <c r="G10" s="122" t="s">
        <v>79</v>
      </c>
      <c r="H10" s="123" t="s">
        <v>80</v>
      </c>
      <c r="I10" s="124" t="s">
        <v>81</v>
      </c>
      <c r="J10" s="125" t="s">
        <v>82</v>
      </c>
      <c r="K10" s="125" t="s">
        <v>83</v>
      </c>
      <c r="L10" s="125" t="s">
        <v>84</v>
      </c>
      <c r="M10" s="125" t="s">
        <v>85</v>
      </c>
      <c r="N10" s="93" t="s">
        <v>86</v>
      </c>
      <c r="O10" s="93" t="s">
        <v>87</v>
      </c>
      <c r="P10" s="93" t="s">
        <v>88</v>
      </c>
      <c r="Q10" s="93" t="s">
        <v>89</v>
      </c>
      <c r="R10" s="94" t="s">
        <v>89</v>
      </c>
    </row>
    <row r="11" spans="1:18" ht="42.75" customHeight="1" x14ac:dyDescent="0.25">
      <c r="A11" s="1804" t="s">
        <v>104</v>
      </c>
      <c r="B11" s="1804"/>
      <c r="C11" s="1804"/>
      <c r="D11" s="1804"/>
      <c r="E11" s="1804"/>
      <c r="F11" s="1804"/>
      <c r="G11" s="1804"/>
      <c r="H11" s="1804"/>
      <c r="I11" s="1804"/>
      <c r="J11" s="1804"/>
      <c r="K11" s="1804"/>
      <c r="L11" s="1804"/>
      <c r="M11" s="1804"/>
      <c r="N11" s="1804"/>
      <c r="O11" s="1804"/>
    </row>
    <row r="12" spans="1:18" ht="45" customHeight="1" x14ac:dyDescent="0.25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</row>
  </sheetData>
  <mergeCells count="4">
    <mergeCell ref="A1:N1"/>
    <mergeCell ref="A2:N2"/>
    <mergeCell ref="C4:Q4"/>
    <mergeCell ref="A11:O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4"/>
  <sheetViews>
    <sheetView showGridLines="0" workbookViewId="0">
      <selection sqref="A1:D1"/>
    </sheetView>
  </sheetViews>
  <sheetFormatPr defaultColWidth="9.1796875" defaultRowHeight="9" x14ac:dyDescent="0.25"/>
  <cols>
    <col min="1" max="1" width="17.453125" style="34" customWidth="1"/>
    <col min="2" max="2" width="9" style="34" customWidth="1"/>
    <col min="3" max="3" width="20" style="34" customWidth="1"/>
    <col min="4" max="16384" width="9.1796875" style="34"/>
  </cols>
  <sheetData>
    <row r="1" spans="1:12" ht="13.5" customHeight="1" x14ac:dyDescent="0.25">
      <c r="A1" s="1776" t="s">
        <v>105</v>
      </c>
      <c r="B1" s="1776"/>
      <c r="C1" s="1805"/>
    </row>
    <row r="2" spans="1:12" ht="13.5" customHeight="1" x14ac:dyDescent="0.25">
      <c r="A2" s="1778" t="s">
        <v>106</v>
      </c>
      <c r="B2" s="1806"/>
      <c r="C2" s="1807"/>
    </row>
    <row r="3" spans="1:12" ht="20.25" customHeight="1" x14ac:dyDescent="0.25">
      <c r="A3" s="1617"/>
      <c r="B3" s="1618" t="s">
        <v>1230</v>
      </c>
      <c r="C3" s="1617"/>
    </row>
    <row r="4" spans="1:12" ht="19.5" customHeight="1" x14ac:dyDescent="0.25">
      <c r="A4" s="1614" t="s">
        <v>108</v>
      </c>
      <c r="B4" s="1615"/>
      <c r="C4" s="1616" t="s">
        <v>109</v>
      </c>
    </row>
    <row r="5" spans="1:12" ht="12" customHeight="1" x14ac:dyDescent="0.25">
      <c r="A5" s="128" t="s">
        <v>110</v>
      </c>
      <c r="B5" s="129">
        <v>5788</v>
      </c>
      <c r="C5" s="130" t="s">
        <v>111</v>
      </c>
      <c r="L5" s="131"/>
    </row>
    <row r="6" spans="1:12" ht="18.75" customHeight="1" x14ac:dyDescent="0.25">
      <c r="A6" s="132" t="s">
        <v>112</v>
      </c>
      <c r="B6" s="133">
        <v>6736</v>
      </c>
      <c r="C6" s="134" t="s">
        <v>113</v>
      </c>
    </row>
    <row r="7" spans="1:12" ht="12" customHeight="1" x14ac:dyDescent="0.25">
      <c r="A7" s="135" t="s">
        <v>114</v>
      </c>
      <c r="B7" s="136">
        <v>968</v>
      </c>
      <c r="C7" s="137" t="s">
        <v>115</v>
      </c>
    </row>
    <row r="8" spans="1:12" ht="12" customHeight="1" x14ac:dyDescent="0.25">
      <c r="A8" s="1278" t="s">
        <v>116</v>
      </c>
      <c r="B8" s="1279"/>
      <c r="C8" s="1280" t="s">
        <v>117</v>
      </c>
    </row>
    <row r="9" spans="1:12" ht="12" customHeight="1" x14ac:dyDescent="0.25">
      <c r="A9" s="1281" t="s">
        <v>110</v>
      </c>
      <c r="B9" s="1282">
        <v>251108</v>
      </c>
      <c r="C9" s="1283" t="s">
        <v>111</v>
      </c>
    </row>
    <row r="10" spans="1:12" ht="16" x14ac:dyDescent="0.25">
      <c r="A10" s="128" t="s">
        <v>112</v>
      </c>
      <c r="B10" s="138">
        <v>950864</v>
      </c>
      <c r="C10" s="130" t="s">
        <v>113</v>
      </c>
    </row>
    <row r="11" spans="1:12" ht="12" customHeight="1" x14ac:dyDescent="0.25">
      <c r="A11" s="132" t="s">
        <v>114</v>
      </c>
      <c r="B11" s="139">
        <v>393340</v>
      </c>
      <c r="C11" s="134" t="s">
        <v>115</v>
      </c>
    </row>
    <row r="12" spans="1:12" ht="16.5" customHeight="1" x14ac:dyDescent="0.25">
      <c r="A12" s="140" t="s">
        <v>118</v>
      </c>
      <c r="B12" s="141">
        <v>5670</v>
      </c>
      <c r="C12" s="142" t="s">
        <v>119</v>
      </c>
    </row>
    <row r="13" spans="1:12" ht="12" customHeight="1" x14ac:dyDescent="0.25">
      <c r="A13" s="1284" t="s">
        <v>120</v>
      </c>
      <c r="B13" s="1279"/>
      <c r="C13" s="1280" t="s">
        <v>121</v>
      </c>
    </row>
    <row r="14" spans="1:12" ht="12" customHeight="1" x14ac:dyDescent="0.25">
      <c r="A14" s="128" t="s">
        <v>110</v>
      </c>
      <c r="B14" s="143">
        <v>16611</v>
      </c>
      <c r="C14" s="130" t="s">
        <v>111</v>
      </c>
    </row>
    <row r="15" spans="1:12" ht="20.25" customHeight="1" x14ac:dyDescent="0.25">
      <c r="A15" s="132" t="s">
        <v>122</v>
      </c>
      <c r="B15" s="139">
        <v>130430</v>
      </c>
      <c r="C15" s="134" t="s">
        <v>123</v>
      </c>
    </row>
    <row r="16" spans="1:12" ht="20.25" customHeight="1" thickBot="1" x14ac:dyDescent="0.3">
      <c r="A16" s="1285" t="s">
        <v>124</v>
      </c>
      <c r="B16" s="1286">
        <v>8433</v>
      </c>
      <c r="C16" s="1287" t="s">
        <v>125</v>
      </c>
    </row>
    <row r="17" spans="1:8" ht="57" customHeight="1" x14ac:dyDescent="0.25">
      <c r="A17" s="1808" t="s">
        <v>126</v>
      </c>
      <c r="B17" s="1808"/>
      <c r="C17" s="1808"/>
    </row>
    <row r="18" spans="1:8" ht="23.25" customHeight="1" x14ac:dyDescent="0.25">
      <c r="A18" s="1809"/>
      <c r="B18" s="1809"/>
      <c r="C18" s="1810"/>
    </row>
    <row r="19" spans="1:8" ht="17.25" customHeight="1" x14ac:dyDescent="0.25"/>
    <row r="20" spans="1:8" ht="9.75" customHeight="1" x14ac:dyDescent="0.25">
      <c r="H20" s="34" t="s">
        <v>127</v>
      </c>
    </row>
    <row r="21" spans="1:8" ht="17.25" customHeight="1" x14ac:dyDescent="0.25"/>
    <row r="22" spans="1:8" ht="12.75" customHeight="1" x14ac:dyDescent="0.25"/>
    <row r="24" spans="1:8" ht="6" customHeight="1" x14ac:dyDescent="0.25"/>
    <row r="25" spans="1:8" ht="10.5" customHeight="1" x14ac:dyDescent="0.25"/>
    <row r="26" spans="1:8" ht="12" customHeight="1" x14ac:dyDescent="0.25"/>
    <row r="27" spans="1:8" ht="11.25" customHeight="1" x14ac:dyDescent="0.25"/>
    <row r="29" spans="1:8" ht="12" customHeight="1" x14ac:dyDescent="0.25"/>
    <row r="31" spans="1:8" ht="6" customHeight="1" x14ac:dyDescent="0.25"/>
    <row r="32" spans="1:8" ht="9.75" customHeight="1" x14ac:dyDescent="0.25"/>
    <row r="33" ht="19.5" customHeight="1" x14ac:dyDescent="0.25"/>
    <row r="34" ht="11.25" customHeight="1" x14ac:dyDescent="0.25"/>
    <row r="35" ht="22.5" customHeight="1" x14ac:dyDescent="0.25"/>
    <row r="36" ht="12" customHeight="1" x14ac:dyDescent="0.25"/>
    <row r="37" ht="13.5" customHeight="1" x14ac:dyDescent="0.25"/>
    <row r="52" ht="12.75" customHeight="1" x14ac:dyDescent="0.25"/>
    <row r="53" ht="12.75" customHeight="1" x14ac:dyDescent="0.25"/>
    <row r="54" ht="12.75" customHeight="1" x14ac:dyDescent="0.25"/>
  </sheetData>
  <mergeCells count="4">
    <mergeCell ref="A1:C1"/>
    <mergeCell ref="A2:C2"/>
    <mergeCell ref="A17:C17"/>
    <mergeCell ref="A18:C18"/>
  </mergeCells>
  <conditionalFormatting sqref="B5">
    <cfRule type="cellIs" dxfId="120" priority="2" operator="between">
      <formula>0.001</formula>
      <formula>0.045</formula>
    </cfRule>
    <cfRule type="cellIs" dxfId="119" priority="3" operator="between">
      <formula>0.0001</formula>
      <formula>0.045</formula>
    </cfRule>
  </conditionalFormatting>
  <conditionalFormatting sqref="B5">
    <cfRule type="cellIs" dxfId="118" priority="1" operator="between">
      <formula>0.0001</formula>
      <formula>0.045</formula>
    </cfRule>
  </conditionalFormatting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47"/>
  <sheetViews>
    <sheetView showGridLines="0" workbookViewId="0">
      <selection sqref="A1:D1"/>
    </sheetView>
  </sheetViews>
  <sheetFormatPr defaultColWidth="9.1796875" defaultRowHeight="10" x14ac:dyDescent="0.25"/>
  <cols>
    <col min="1" max="1" width="8.81640625" style="6" customWidth="1"/>
    <col min="2" max="2" width="10.26953125" style="6" customWidth="1"/>
    <col min="3" max="3" width="8.81640625" style="6" customWidth="1"/>
    <col min="4" max="4" width="7.1796875" style="6" customWidth="1"/>
    <col min="5" max="16384" width="9.1796875" style="6"/>
  </cols>
  <sheetData>
    <row r="1" spans="1:6" ht="15" customHeight="1" x14ac:dyDescent="0.25">
      <c r="A1" s="1776" t="s">
        <v>128</v>
      </c>
      <c r="B1" s="1777"/>
      <c r="C1" s="1777"/>
      <c r="D1" s="1777"/>
    </row>
    <row r="2" spans="1:6" ht="13.5" customHeight="1" x14ac:dyDescent="0.25">
      <c r="A2" s="1778" t="s">
        <v>129</v>
      </c>
      <c r="B2" s="1779"/>
      <c r="C2" s="1779"/>
      <c r="D2" s="1779"/>
    </row>
    <row r="3" spans="1:6" s="144" customFormat="1" ht="25.5" customHeight="1" thickBot="1" x14ac:dyDescent="0.3">
      <c r="A3" s="35"/>
      <c r="B3" s="1288" t="s">
        <v>130</v>
      </c>
      <c r="C3" s="1289" t="s">
        <v>131</v>
      </c>
      <c r="D3" s="1289" t="s">
        <v>120</v>
      </c>
    </row>
    <row r="4" spans="1:6" ht="12" customHeight="1" x14ac:dyDescent="0.25">
      <c r="A4" s="145"/>
      <c r="B4" s="1290"/>
      <c r="C4" s="1291" t="s">
        <v>132</v>
      </c>
      <c r="D4" s="1290"/>
    </row>
    <row r="5" spans="1:6" ht="12" customHeight="1" x14ac:dyDescent="0.25">
      <c r="A5" s="146" t="s">
        <v>133</v>
      </c>
      <c r="B5" s="147">
        <v>326</v>
      </c>
      <c r="C5" s="147">
        <v>367312</v>
      </c>
      <c r="D5" s="147">
        <v>37434</v>
      </c>
    </row>
    <row r="6" spans="1:6" ht="12" customHeight="1" x14ac:dyDescent="0.25">
      <c r="A6" s="1292" t="s">
        <v>134</v>
      </c>
      <c r="B6" s="1293">
        <v>319</v>
      </c>
      <c r="C6" s="1293">
        <v>366729</v>
      </c>
      <c r="D6" s="1293">
        <v>36069</v>
      </c>
      <c r="E6" s="148"/>
      <c r="F6" s="145"/>
    </row>
    <row r="7" spans="1:6" ht="12" customHeight="1" x14ac:dyDescent="0.25">
      <c r="A7" s="1292" t="s">
        <v>135</v>
      </c>
      <c r="B7" s="1293">
        <v>305</v>
      </c>
      <c r="C7" s="1293">
        <v>376917</v>
      </c>
      <c r="D7" s="1293">
        <v>35178</v>
      </c>
    </row>
    <row r="8" spans="1:6" ht="12" customHeight="1" x14ac:dyDescent="0.25">
      <c r="A8" s="1292" t="s">
        <v>136</v>
      </c>
      <c r="B8" s="1293">
        <v>301</v>
      </c>
      <c r="C8" s="1293">
        <v>373002</v>
      </c>
      <c r="D8" s="1293">
        <v>35380</v>
      </c>
    </row>
    <row r="9" spans="1:6" ht="12" customHeight="1" x14ac:dyDescent="0.25">
      <c r="A9" s="1292" t="s">
        <v>137</v>
      </c>
      <c r="B9" s="1293">
        <v>296</v>
      </c>
      <c r="C9" s="1293">
        <v>383627</v>
      </c>
      <c r="D9" s="1293">
        <v>36215</v>
      </c>
    </row>
    <row r="10" spans="1:6" ht="12" customHeight="1" x14ac:dyDescent="0.25">
      <c r="A10" s="1292" t="s">
        <v>138</v>
      </c>
      <c r="B10" s="1293">
        <v>300</v>
      </c>
      <c r="C10" s="1293">
        <v>396268</v>
      </c>
      <c r="D10" s="1294">
        <v>38064</v>
      </c>
    </row>
    <row r="11" spans="1:6" ht="12" customHeight="1" x14ac:dyDescent="0.25">
      <c r="A11" s="1292" t="s">
        <v>139</v>
      </c>
      <c r="B11" s="1295">
        <v>300</v>
      </c>
      <c r="C11" s="1296">
        <v>390273</v>
      </c>
      <c r="D11" s="1296">
        <v>37078</v>
      </c>
    </row>
    <row r="12" spans="1:6" ht="12" customHeight="1" x14ac:dyDescent="0.25">
      <c r="A12" s="1292" t="s">
        <v>140</v>
      </c>
      <c r="B12" s="1295">
        <v>298</v>
      </c>
      <c r="C12" s="1296">
        <v>371000</v>
      </c>
      <c r="D12" s="1296">
        <v>35482</v>
      </c>
    </row>
    <row r="13" spans="1:6" ht="12" customHeight="1" x14ac:dyDescent="0.25">
      <c r="A13" s="1292" t="s">
        <v>141</v>
      </c>
      <c r="B13" s="1295">
        <v>295</v>
      </c>
      <c r="C13" s="1296">
        <v>362200</v>
      </c>
      <c r="D13" s="1296">
        <v>33528</v>
      </c>
    </row>
    <row r="14" spans="1:6" ht="12" customHeight="1" x14ac:dyDescent="0.25">
      <c r="A14" s="1292" t="s">
        <v>142</v>
      </c>
      <c r="B14" s="1297">
        <v>293</v>
      </c>
      <c r="C14" s="1297">
        <v>349658</v>
      </c>
      <c r="D14" s="1297">
        <v>32346</v>
      </c>
    </row>
    <row r="15" spans="1:6" ht="12" customHeight="1" x14ac:dyDescent="0.25">
      <c r="A15" s="1298" t="s">
        <v>143</v>
      </c>
      <c r="B15" s="1297">
        <v>294</v>
      </c>
      <c r="C15" s="1297">
        <v>356399</v>
      </c>
      <c r="D15" s="1297">
        <v>32580</v>
      </c>
    </row>
    <row r="16" spans="1:6" ht="12" customHeight="1" x14ac:dyDescent="0.25">
      <c r="A16" s="1299" t="s">
        <v>86</v>
      </c>
      <c r="B16" s="1297">
        <v>286</v>
      </c>
      <c r="C16" s="1300">
        <v>361943</v>
      </c>
      <c r="D16" s="1297">
        <v>33160</v>
      </c>
    </row>
    <row r="17" spans="1:12" ht="12" customHeight="1" x14ac:dyDescent="0.25">
      <c r="A17" s="1299" t="s">
        <v>87</v>
      </c>
      <c r="B17" s="1301">
        <v>290</v>
      </c>
      <c r="C17" s="1302">
        <v>372753</v>
      </c>
      <c r="D17" s="1301">
        <v>34227</v>
      </c>
    </row>
    <row r="18" spans="1:12" ht="12" customHeight="1" x14ac:dyDescent="0.25">
      <c r="A18" s="1299" t="s">
        <v>88</v>
      </c>
      <c r="B18" s="1301">
        <v>287</v>
      </c>
      <c r="C18" s="1297">
        <v>385247</v>
      </c>
      <c r="D18" s="1297">
        <v>35283</v>
      </c>
    </row>
    <row r="19" spans="1:12" ht="12" customHeight="1" x14ac:dyDescent="0.25">
      <c r="A19" s="1299" t="s">
        <v>89</v>
      </c>
      <c r="B19" s="1301">
        <v>284</v>
      </c>
      <c r="C19" s="1297">
        <v>396909</v>
      </c>
      <c r="D19" s="1297">
        <v>35549</v>
      </c>
    </row>
    <row r="20" spans="1:12" ht="12" customHeight="1" x14ac:dyDescent="0.25">
      <c r="A20" s="149" t="s">
        <v>144</v>
      </c>
      <c r="B20" s="150">
        <v>288</v>
      </c>
      <c r="C20" s="151">
        <v>411995</v>
      </c>
      <c r="D20" s="152">
        <v>36473</v>
      </c>
    </row>
    <row r="21" spans="1:12" s="144" customFormat="1" ht="21" customHeight="1" thickBot="1" x14ac:dyDescent="0.3">
      <c r="A21" s="153"/>
      <c r="B21" s="1288" t="s">
        <v>109</v>
      </c>
      <c r="C21" s="1289" t="s">
        <v>117</v>
      </c>
      <c r="D21" s="1289" t="s">
        <v>121</v>
      </c>
    </row>
    <row r="22" spans="1:12" ht="63.75" customHeight="1" x14ac:dyDescent="0.25">
      <c r="A22" s="1804" t="s">
        <v>145</v>
      </c>
      <c r="B22" s="1804"/>
      <c r="C22" s="1804"/>
      <c r="D22" s="1804"/>
      <c r="E22" s="154"/>
      <c r="F22" s="154"/>
      <c r="G22" s="154"/>
      <c r="H22" s="154"/>
      <c r="I22" s="154"/>
      <c r="J22" s="154"/>
      <c r="K22" s="154"/>
      <c r="L22" s="154"/>
    </row>
    <row r="23" spans="1:12" ht="20.25" customHeight="1" x14ac:dyDescent="0.25">
      <c r="A23" s="1811"/>
      <c r="B23" s="1811"/>
      <c r="C23" s="1811"/>
      <c r="D23" s="1811"/>
      <c r="E23" s="155"/>
      <c r="F23" s="155"/>
      <c r="G23" s="155"/>
      <c r="H23" s="155"/>
      <c r="I23" s="155"/>
      <c r="J23" s="155"/>
      <c r="K23" s="155"/>
      <c r="L23" s="155"/>
    </row>
    <row r="42" ht="11.25" customHeight="1" x14ac:dyDescent="0.25"/>
    <row r="43" ht="11.25" customHeight="1" x14ac:dyDescent="0.25"/>
    <row r="45" ht="12.75" customHeight="1" x14ac:dyDescent="0.25"/>
    <row r="46" ht="11.25" customHeight="1" x14ac:dyDescent="0.25"/>
    <row r="47" ht="11.25" customHeight="1" x14ac:dyDescent="0.25"/>
  </sheetData>
  <mergeCells count="4">
    <mergeCell ref="A1:D1"/>
    <mergeCell ref="A2:D2"/>
    <mergeCell ref="A22:D22"/>
    <mergeCell ref="A23:D23"/>
  </mergeCells>
  <conditionalFormatting sqref="C20">
    <cfRule type="cellIs" dxfId="117" priority="19" operator="between">
      <formula>0.0001</formula>
      <formula>0.045</formula>
    </cfRule>
  </conditionalFormatting>
  <conditionalFormatting sqref="D20">
    <cfRule type="cellIs" dxfId="116" priority="1" operator="between">
      <formula>0.0001</formula>
      <formula>0.045</formula>
    </cfRule>
  </conditionalFormatting>
  <conditionalFormatting sqref="C11:C16">
    <cfRule type="cellIs" dxfId="115" priority="29" operator="between">
      <formula>0.001</formula>
      <formula>0.045</formula>
    </cfRule>
    <cfRule type="cellIs" dxfId="114" priority="30" operator="between">
      <formula>0.0001</formula>
      <formula>0.045</formula>
    </cfRule>
  </conditionalFormatting>
  <conditionalFormatting sqref="C11:C16">
    <cfRule type="cellIs" dxfId="113" priority="28" operator="between">
      <formula>0.0001</formula>
      <formula>0.045</formula>
    </cfRule>
  </conditionalFormatting>
  <conditionalFormatting sqref="B17">
    <cfRule type="cellIs" dxfId="112" priority="38" operator="between">
      <formula>0.001</formula>
      <formula>0.045</formula>
    </cfRule>
    <cfRule type="cellIs" dxfId="111" priority="39" operator="between">
      <formula>0.0001</formula>
      <formula>0.045</formula>
    </cfRule>
  </conditionalFormatting>
  <conditionalFormatting sqref="B17">
    <cfRule type="cellIs" dxfId="110" priority="37" operator="between">
      <formula>0.0001</formula>
      <formula>0.045</formula>
    </cfRule>
  </conditionalFormatting>
  <conditionalFormatting sqref="B18:B19">
    <cfRule type="cellIs" dxfId="109" priority="35" operator="between">
      <formula>0.001</formula>
      <formula>0.045</formula>
    </cfRule>
    <cfRule type="cellIs" dxfId="108" priority="36" operator="between">
      <formula>0.0001</formula>
      <formula>0.045</formula>
    </cfRule>
  </conditionalFormatting>
  <conditionalFormatting sqref="B18:B19">
    <cfRule type="cellIs" dxfId="107" priority="34" operator="between">
      <formula>0.0001</formula>
      <formula>0.045</formula>
    </cfRule>
  </conditionalFormatting>
  <conditionalFormatting sqref="B20">
    <cfRule type="cellIs" dxfId="106" priority="32" operator="between">
      <formula>0.001</formula>
      <formula>0.045</formula>
    </cfRule>
    <cfRule type="cellIs" dxfId="105" priority="33" operator="between">
      <formula>0.0001</formula>
      <formula>0.045</formula>
    </cfRule>
  </conditionalFormatting>
  <conditionalFormatting sqref="B20">
    <cfRule type="cellIs" dxfId="104" priority="31" operator="between">
      <formula>0.0001</formula>
      <formula>0.045</formula>
    </cfRule>
  </conditionalFormatting>
  <conditionalFormatting sqref="C17">
    <cfRule type="cellIs" dxfId="103" priority="26" operator="between">
      <formula>0.001</formula>
      <formula>0.045</formula>
    </cfRule>
    <cfRule type="cellIs" dxfId="102" priority="27" operator="between">
      <formula>0.0001</formula>
      <formula>0.045</formula>
    </cfRule>
  </conditionalFormatting>
  <conditionalFormatting sqref="C17">
    <cfRule type="cellIs" dxfId="101" priority="25" operator="between">
      <formula>0.0001</formula>
      <formula>0.045</formula>
    </cfRule>
  </conditionalFormatting>
  <conditionalFormatting sqref="C18:C19">
    <cfRule type="cellIs" dxfId="100" priority="23" operator="between">
      <formula>0.001</formula>
      <formula>0.045</formula>
    </cfRule>
    <cfRule type="cellIs" dxfId="99" priority="24" operator="between">
      <formula>0.0001</formula>
      <formula>0.045</formula>
    </cfRule>
  </conditionalFormatting>
  <conditionalFormatting sqref="C18:C19">
    <cfRule type="cellIs" dxfId="98" priority="22" operator="between">
      <formula>0.0001</formula>
      <formula>0.045</formula>
    </cfRule>
  </conditionalFormatting>
  <conditionalFormatting sqref="C20">
    <cfRule type="cellIs" dxfId="97" priority="20" operator="between">
      <formula>0.001</formula>
      <formula>0.045</formula>
    </cfRule>
    <cfRule type="cellIs" dxfId="96" priority="21" operator="between">
      <formula>0.0001</formula>
      <formula>0.045</formula>
    </cfRule>
  </conditionalFormatting>
  <conditionalFormatting sqref="B11:B16">
    <cfRule type="cellIs" dxfId="95" priority="41" operator="between">
      <formula>0.001</formula>
      <formula>0.045</formula>
    </cfRule>
    <cfRule type="cellIs" dxfId="94" priority="42" operator="between">
      <formula>0.0001</formula>
      <formula>0.045</formula>
    </cfRule>
  </conditionalFormatting>
  <conditionalFormatting sqref="B11:B16">
    <cfRule type="cellIs" dxfId="93" priority="40" operator="between">
      <formula>0.0001</formula>
      <formula>0.045</formula>
    </cfRule>
  </conditionalFormatting>
  <conditionalFormatting sqref="D11:D16">
    <cfRule type="cellIs" dxfId="92" priority="17" operator="between">
      <formula>0.001</formula>
      <formula>0.045</formula>
    </cfRule>
    <cfRule type="cellIs" dxfId="91" priority="18" operator="between">
      <formula>0.0001</formula>
      <formula>0.045</formula>
    </cfRule>
  </conditionalFormatting>
  <conditionalFormatting sqref="D11:D16">
    <cfRule type="cellIs" dxfId="90" priority="16" operator="between">
      <formula>0.0001</formula>
      <formula>0.045</formula>
    </cfRule>
  </conditionalFormatting>
  <conditionalFormatting sqref="D16">
    <cfRule type="cellIs" dxfId="89" priority="14" operator="between">
      <formula>0.001</formula>
      <formula>0.045</formula>
    </cfRule>
    <cfRule type="cellIs" dxfId="88" priority="15" operator="between">
      <formula>0.0001</formula>
      <formula>0.045</formula>
    </cfRule>
  </conditionalFormatting>
  <conditionalFormatting sqref="D16">
    <cfRule type="cellIs" dxfId="87" priority="13" operator="between">
      <formula>0.0001</formula>
      <formula>0.045</formula>
    </cfRule>
  </conditionalFormatting>
  <conditionalFormatting sqref="D17">
    <cfRule type="cellIs" dxfId="86" priority="8" operator="between">
      <formula>0.001</formula>
      <formula>0.045</formula>
    </cfRule>
    <cfRule type="cellIs" dxfId="85" priority="9" operator="between">
      <formula>0.0001</formula>
      <formula>0.045</formula>
    </cfRule>
  </conditionalFormatting>
  <conditionalFormatting sqref="D17">
    <cfRule type="cellIs" dxfId="84" priority="7" operator="between">
      <formula>0.0001</formula>
      <formula>0.045</formula>
    </cfRule>
  </conditionalFormatting>
  <conditionalFormatting sqref="D17">
    <cfRule type="cellIs" dxfId="83" priority="11" operator="between">
      <formula>0.001</formula>
      <formula>0.045</formula>
    </cfRule>
    <cfRule type="cellIs" dxfId="82" priority="12" operator="between">
      <formula>0.0001</formula>
      <formula>0.045</formula>
    </cfRule>
  </conditionalFormatting>
  <conditionalFormatting sqref="D17">
    <cfRule type="cellIs" dxfId="81" priority="10" operator="between">
      <formula>0.0001</formula>
      <formula>0.045</formula>
    </cfRule>
  </conditionalFormatting>
  <conditionalFormatting sqref="D18:D19">
    <cfRule type="cellIs" dxfId="80" priority="5" operator="between">
      <formula>0.001</formula>
      <formula>0.045</formula>
    </cfRule>
    <cfRule type="cellIs" dxfId="79" priority="6" operator="between">
      <formula>0.0001</formula>
      <formula>0.045</formula>
    </cfRule>
  </conditionalFormatting>
  <conditionalFormatting sqref="D18:D19">
    <cfRule type="cellIs" dxfId="78" priority="4" operator="between">
      <formula>0.0001</formula>
      <formula>0.045</formula>
    </cfRule>
  </conditionalFormatting>
  <conditionalFormatting sqref="D20">
    <cfRule type="cellIs" dxfId="77" priority="2" operator="between">
      <formula>0.001</formula>
      <formula>0.045</formula>
    </cfRule>
    <cfRule type="cellIs" dxfId="76" priority="3" operator="between">
      <formula>0.0001</formula>
      <formula>0.045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17"/>
  <sheetViews>
    <sheetView showGridLines="0" workbookViewId="0">
      <selection sqref="A1:E1"/>
    </sheetView>
  </sheetViews>
  <sheetFormatPr defaultRowHeight="12.5" x14ac:dyDescent="0.25"/>
  <cols>
    <col min="1" max="1" width="10.81640625" customWidth="1"/>
    <col min="2" max="2" width="8.26953125" customWidth="1"/>
    <col min="3" max="3" width="7.453125" customWidth="1"/>
    <col min="4" max="4" width="7.1796875" customWidth="1"/>
    <col min="5" max="5" width="9.81640625" customWidth="1"/>
  </cols>
  <sheetData>
    <row r="1" spans="1:5" ht="12.75" customHeight="1" x14ac:dyDescent="0.25">
      <c r="A1" s="1812" t="s">
        <v>146</v>
      </c>
      <c r="B1" s="1813"/>
      <c r="C1" s="1813"/>
      <c r="D1" s="1813"/>
      <c r="E1" s="1813"/>
    </row>
    <row r="2" spans="1:5" ht="12" customHeight="1" x14ac:dyDescent="0.25">
      <c r="A2" s="1814" t="s">
        <v>147</v>
      </c>
      <c r="B2" s="1815"/>
      <c r="C2" s="1815"/>
      <c r="D2" s="1815"/>
      <c r="E2" s="1815"/>
    </row>
    <row r="3" spans="1:5" ht="21" customHeight="1" thickBot="1" x14ac:dyDescent="0.3">
      <c r="A3" s="1816"/>
      <c r="B3" s="1818" t="s">
        <v>148</v>
      </c>
      <c r="C3" s="1818" t="s">
        <v>149</v>
      </c>
      <c r="D3" s="1818"/>
      <c r="E3" s="1820" t="s">
        <v>150</v>
      </c>
    </row>
    <row r="4" spans="1:5" ht="30" customHeight="1" thickBot="1" x14ac:dyDescent="0.3">
      <c r="A4" s="1817"/>
      <c r="B4" s="1819"/>
      <c r="C4" s="1303" t="s">
        <v>112</v>
      </c>
      <c r="D4" s="1303" t="s">
        <v>114</v>
      </c>
      <c r="E4" s="1821"/>
    </row>
    <row r="5" spans="1:5" ht="11.25" customHeight="1" thickBot="1" x14ac:dyDescent="0.3">
      <c r="A5" s="156"/>
      <c r="B5" s="1822" t="s">
        <v>151</v>
      </c>
      <c r="C5" s="1822"/>
      <c r="D5" s="1822"/>
      <c r="E5" s="1822"/>
    </row>
    <row r="6" spans="1:5" x14ac:dyDescent="0.25">
      <c r="A6" s="157" t="s">
        <v>7</v>
      </c>
      <c r="B6" s="158">
        <v>97.1</v>
      </c>
      <c r="C6" s="158">
        <v>108.4</v>
      </c>
      <c r="D6" s="158">
        <v>122.9</v>
      </c>
      <c r="E6" s="159">
        <v>37.6</v>
      </c>
    </row>
    <row r="7" spans="1:5" ht="12.75" customHeight="1" x14ac:dyDescent="0.25">
      <c r="A7" s="160" t="s">
        <v>8</v>
      </c>
      <c r="B7" s="161">
        <v>96.9</v>
      </c>
      <c r="C7" s="161">
        <v>108.4</v>
      </c>
      <c r="D7" s="161">
        <v>123.5</v>
      </c>
      <c r="E7" s="162">
        <v>39.299999999999997</v>
      </c>
    </row>
    <row r="8" spans="1:5" x14ac:dyDescent="0.25">
      <c r="A8" s="163" t="s">
        <v>9</v>
      </c>
      <c r="B8" s="161">
        <v>100.3</v>
      </c>
      <c r="C8" s="161">
        <v>108.9</v>
      </c>
      <c r="D8" s="161">
        <v>122</v>
      </c>
      <c r="E8" s="162">
        <v>36.1</v>
      </c>
    </row>
    <row r="9" spans="1:5" x14ac:dyDescent="0.25">
      <c r="A9" s="163" t="s">
        <v>10</v>
      </c>
      <c r="B9" s="161">
        <v>103.2</v>
      </c>
      <c r="C9" s="161">
        <v>108.9</v>
      </c>
      <c r="D9" s="161">
        <v>123.2</v>
      </c>
      <c r="E9" s="162">
        <v>41.7</v>
      </c>
    </row>
    <row r="10" spans="1:5" x14ac:dyDescent="0.25">
      <c r="A10" s="163" t="s">
        <v>11</v>
      </c>
      <c r="B10" s="161">
        <v>87.9</v>
      </c>
      <c r="C10" s="161">
        <v>105.7</v>
      </c>
      <c r="D10" s="161">
        <v>127.4</v>
      </c>
      <c r="E10" s="162">
        <v>48.4</v>
      </c>
    </row>
    <row r="11" spans="1:5" x14ac:dyDescent="0.25">
      <c r="A11" s="163" t="s">
        <v>12</v>
      </c>
      <c r="B11" s="161">
        <v>105.6</v>
      </c>
      <c r="C11" s="161">
        <v>113.1</v>
      </c>
      <c r="D11" s="161">
        <v>118.6</v>
      </c>
      <c r="E11" s="162">
        <v>24.4</v>
      </c>
    </row>
    <row r="12" spans="1:5" x14ac:dyDescent="0.25">
      <c r="A12" s="163" t="s">
        <v>13</v>
      </c>
      <c r="B12" s="161">
        <v>102.5</v>
      </c>
      <c r="C12" s="161">
        <v>113.9</v>
      </c>
      <c r="D12" s="161">
        <v>119</v>
      </c>
      <c r="E12" s="162">
        <v>19.7</v>
      </c>
    </row>
    <row r="13" spans="1:5" x14ac:dyDescent="0.25">
      <c r="A13" s="164" t="s">
        <v>14</v>
      </c>
      <c r="B13" s="161">
        <v>98.2</v>
      </c>
      <c r="C13" s="161">
        <v>104.1</v>
      </c>
      <c r="D13" s="161">
        <v>106.6</v>
      </c>
      <c r="E13" s="162">
        <v>9</v>
      </c>
    </row>
    <row r="14" spans="1:5" x14ac:dyDescent="0.25">
      <c r="A14" s="165" t="s">
        <v>15</v>
      </c>
      <c r="B14" s="166">
        <v>103.3</v>
      </c>
      <c r="C14" s="166">
        <v>114.4</v>
      </c>
      <c r="D14" s="166">
        <v>118.3</v>
      </c>
      <c r="E14" s="167">
        <v>11.8</v>
      </c>
    </row>
    <row r="15" spans="1:5" ht="22.5" customHeight="1" thickBot="1" x14ac:dyDescent="0.3">
      <c r="A15" s="1823"/>
      <c r="B15" s="1818" t="s">
        <v>152</v>
      </c>
      <c r="C15" s="1818" t="s">
        <v>153</v>
      </c>
      <c r="D15" s="1818"/>
      <c r="E15" s="1825" t="s">
        <v>154</v>
      </c>
    </row>
    <row r="16" spans="1:5" ht="35.25" customHeight="1" x14ac:dyDescent="0.25">
      <c r="A16" s="1824"/>
      <c r="B16" s="1819"/>
      <c r="C16" s="1303" t="s">
        <v>113</v>
      </c>
      <c r="D16" s="1303" t="s">
        <v>115</v>
      </c>
      <c r="E16" s="1796"/>
    </row>
    <row r="17" spans="1:12" ht="43.5" customHeight="1" x14ac:dyDescent="0.25">
      <c r="A17" s="1804" t="s">
        <v>104</v>
      </c>
      <c r="B17" s="1804"/>
      <c r="C17" s="1804"/>
      <c r="D17" s="1804"/>
      <c r="E17" s="1804"/>
      <c r="F17" s="154"/>
      <c r="G17" s="154"/>
      <c r="H17" s="154"/>
      <c r="I17" s="154"/>
      <c r="J17" s="154"/>
      <c r="K17" s="154"/>
      <c r="L17" s="154"/>
    </row>
  </sheetData>
  <mergeCells count="12">
    <mergeCell ref="A17:E17"/>
    <mergeCell ref="A1:E1"/>
    <mergeCell ref="A2:E2"/>
    <mergeCell ref="A3:A4"/>
    <mergeCell ref="B3:B4"/>
    <mergeCell ref="C3:D3"/>
    <mergeCell ref="E3:E4"/>
    <mergeCell ref="B5:E5"/>
    <mergeCell ref="A15:A16"/>
    <mergeCell ref="B15:B16"/>
    <mergeCell ref="C15:D15"/>
    <mergeCell ref="E15:E16"/>
  </mergeCells>
  <conditionalFormatting sqref="B6:B14">
    <cfRule type="cellIs" dxfId="75" priority="13" operator="between">
      <formula>0.0001</formula>
      <formula>0.045</formula>
    </cfRule>
  </conditionalFormatting>
  <conditionalFormatting sqref="B6:B14">
    <cfRule type="cellIs" dxfId="74" priority="11" operator="between">
      <formula>0.001</formula>
      <formula>0.045</formula>
    </cfRule>
    <cfRule type="cellIs" dxfId="73" priority="12" operator="between">
      <formula>0.0001</formula>
      <formula>0.045</formula>
    </cfRule>
  </conditionalFormatting>
  <conditionalFormatting sqref="C6:C14">
    <cfRule type="cellIs" dxfId="72" priority="10" operator="between">
      <formula>0.0001</formula>
      <formula>0.045</formula>
    </cfRule>
  </conditionalFormatting>
  <conditionalFormatting sqref="C6:C14">
    <cfRule type="cellIs" dxfId="71" priority="8" operator="between">
      <formula>0.001</formula>
      <formula>0.045</formula>
    </cfRule>
    <cfRule type="cellIs" dxfId="70" priority="9" operator="between">
      <formula>0.0001</formula>
      <formula>0.045</formula>
    </cfRule>
  </conditionalFormatting>
  <conditionalFormatting sqref="D6:D14">
    <cfRule type="cellIs" dxfId="69" priority="7" operator="between">
      <formula>0.0001</formula>
      <formula>0.045</formula>
    </cfRule>
  </conditionalFormatting>
  <conditionalFormatting sqref="D6:D14">
    <cfRule type="cellIs" dxfId="68" priority="5" operator="between">
      <formula>0.001</formula>
      <formula>0.045</formula>
    </cfRule>
    <cfRule type="cellIs" dxfId="67" priority="6" operator="between">
      <formula>0.0001</formula>
      <formula>0.045</formula>
    </cfRule>
  </conditionalFormatting>
  <conditionalFormatting sqref="E6:E14">
    <cfRule type="cellIs" dxfId="66" priority="4" operator="between">
      <formula>0.0001</formula>
      <formula>0.05</formula>
    </cfRule>
  </conditionalFormatting>
  <conditionalFormatting sqref="E6:E14">
    <cfRule type="cellIs" dxfId="65" priority="2" operator="between">
      <formula>0.001</formula>
      <formula>0.045</formula>
    </cfRule>
    <cfRule type="cellIs" dxfId="64" priority="3" operator="between">
      <formula>0.0001</formula>
      <formula>0.045</formula>
    </cfRule>
  </conditionalFormatting>
  <conditionalFormatting sqref="E6:E14">
    <cfRule type="cellIs" dxfId="63" priority="1" operator="between">
      <formula>0.0001</formula>
      <formula>0.045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33"/>
  <sheetViews>
    <sheetView showGridLines="0" workbookViewId="0"/>
  </sheetViews>
  <sheetFormatPr defaultRowHeight="12.5" x14ac:dyDescent="0.25"/>
  <cols>
    <col min="1" max="1" width="140.54296875" customWidth="1"/>
  </cols>
  <sheetData>
    <row r="1" spans="1:1" ht="13" x14ac:dyDescent="0.25">
      <c r="A1" s="1677" t="s">
        <v>1274</v>
      </c>
    </row>
    <row r="2" spans="1:1" ht="35.25" customHeight="1" x14ac:dyDescent="0.25">
      <c r="A2" s="1676" t="s">
        <v>1273</v>
      </c>
    </row>
    <row r="3" spans="1:1" ht="15" customHeight="1" x14ac:dyDescent="0.25">
      <c r="A3" s="1678" t="s">
        <v>1271</v>
      </c>
    </row>
    <row r="4" spans="1:1" ht="15" customHeight="1" x14ac:dyDescent="0.25">
      <c r="A4" s="1678" t="s">
        <v>1272</v>
      </c>
    </row>
    <row r="5" spans="1:1" x14ac:dyDescent="0.25">
      <c r="A5" s="1666" t="s">
        <v>0</v>
      </c>
    </row>
    <row r="6" spans="1:1" x14ac:dyDescent="0.25">
      <c r="A6" s="1666" t="s">
        <v>199</v>
      </c>
    </row>
    <row r="7" spans="1:1" x14ac:dyDescent="0.25">
      <c r="A7" s="1666" t="s">
        <v>328</v>
      </c>
    </row>
    <row r="8" spans="1:1" x14ac:dyDescent="0.25">
      <c r="A8" s="1666" t="s">
        <v>425</v>
      </c>
    </row>
    <row r="9" spans="1:1" x14ac:dyDescent="0.25">
      <c r="A9" s="1666" t="s">
        <v>530</v>
      </c>
    </row>
    <row r="10" spans="1:1" s="1680" customFormat="1" ht="14.5" x14ac:dyDescent="0.25">
      <c r="A10" s="1678" t="s">
        <v>1275</v>
      </c>
    </row>
    <row r="11" spans="1:1" x14ac:dyDescent="0.25">
      <c r="A11" s="1666" t="s">
        <v>685</v>
      </c>
    </row>
    <row r="12" spans="1:1" x14ac:dyDescent="0.25">
      <c r="A12" s="1666" t="s">
        <v>845</v>
      </c>
    </row>
    <row r="13" spans="1:1" x14ac:dyDescent="0.25">
      <c r="A13" s="1666" t="s">
        <v>987</v>
      </c>
    </row>
    <row r="14" spans="1:1" x14ac:dyDescent="0.25">
      <c r="A14" s="1666" t="s">
        <v>1116</v>
      </c>
    </row>
    <row r="15" spans="1:1" s="1682" customFormat="1" ht="15" customHeight="1" x14ac:dyDescent="0.25">
      <c r="A15" s="1681" t="s">
        <v>1276</v>
      </c>
    </row>
    <row r="16" spans="1:1" s="1682" customFormat="1" ht="15" customHeight="1" x14ac:dyDescent="0.25">
      <c r="A16" s="1681" t="s">
        <v>1277</v>
      </c>
    </row>
    <row r="17" spans="1:1" x14ac:dyDescent="0.25">
      <c r="A17" s="1666" t="s">
        <v>24</v>
      </c>
    </row>
    <row r="18" spans="1:1" x14ac:dyDescent="0.25">
      <c r="A18" s="1666" t="s">
        <v>33</v>
      </c>
    </row>
    <row r="19" spans="1:1" x14ac:dyDescent="0.25">
      <c r="A19" s="1666" t="s">
        <v>33</v>
      </c>
    </row>
    <row r="20" spans="1:1" x14ac:dyDescent="0.25">
      <c r="A20" s="1666" t="s">
        <v>47</v>
      </c>
    </row>
    <row r="21" spans="1:1" s="1682" customFormat="1" ht="14.5" x14ac:dyDescent="0.25">
      <c r="A21" s="1681" t="s">
        <v>1278</v>
      </c>
    </row>
    <row r="22" spans="1:1" x14ac:dyDescent="0.25">
      <c r="A22" s="1666" t="s">
        <v>72</v>
      </c>
    </row>
    <row r="23" spans="1:1" x14ac:dyDescent="0.25">
      <c r="A23" s="1666" t="s">
        <v>106</v>
      </c>
    </row>
    <row r="24" spans="1:1" x14ac:dyDescent="0.25">
      <c r="A24" s="1666" t="s">
        <v>129</v>
      </c>
    </row>
    <row r="25" spans="1:1" x14ac:dyDescent="0.25">
      <c r="A25" s="1666" t="s">
        <v>147</v>
      </c>
    </row>
    <row r="26" spans="1:1" x14ac:dyDescent="0.25">
      <c r="A26" s="1666" t="s">
        <v>156</v>
      </c>
    </row>
    <row r="27" spans="1:1" s="1682" customFormat="1" ht="14.5" x14ac:dyDescent="0.25">
      <c r="A27" s="1681" t="s">
        <v>1279</v>
      </c>
    </row>
    <row r="28" spans="1:1" x14ac:dyDescent="0.25">
      <c r="A28" s="1666" t="s">
        <v>167</v>
      </c>
    </row>
    <row r="29" spans="1:1" x14ac:dyDescent="0.25">
      <c r="A29" s="1666" t="s">
        <v>216</v>
      </c>
    </row>
    <row r="30" spans="1:1" x14ac:dyDescent="0.25">
      <c r="A30" s="1666" t="s">
        <v>220</v>
      </c>
    </row>
    <row r="31" spans="1:1" s="1682" customFormat="1" ht="14.5" x14ac:dyDescent="0.25">
      <c r="A31" s="1681" t="s">
        <v>973</v>
      </c>
    </row>
    <row r="32" spans="1:1" x14ac:dyDescent="0.25">
      <c r="A32" s="1666" t="s">
        <v>232</v>
      </c>
    </row>
    <row r="33" spans="1:1" x14ac:dyDescent="0.25">
      <c r="A33" s="1666" t="s">
        <v>241</v>
      </c>
    </row>
    <row r="34" spans="1:1" x14ac:dyDescent="0.25">
      <c r="A34" s="1666" t="s">
        <v>254</v>
      </c>
    </row>
    <row r="35" spans="1:1" s="1682" customFormat="1" ht="14.5" x14ac:dyDescent="0.25">
      <c r="A35" s="1681" t="s">
        <v>1280</v>
      </c>
    </row>
    <row r="36" spans="1:1" x14ac:dyDescent="0.25">
      <c r="A36" s="1666" t="s">
        <v>269</v>
      </c>
    </row>
    <row r="37" spans="1:1" x14ac:dyDescent="0.25">
      <c r="A37" s="1666" t="s">
        <v>273</v>
      </c>
    </row>
    <row r="38" spans="1:1" x14ac:dyDescent="0.25">
      <c r="A38" s="1666" t="s">
        <v>297</v>
      </c>
    </row>
    <row r="39" spans="1:1" x14ac:dyDescent="0.25">
      <c r="A39" s="1666" t="s">
        <v>303</v>
      </c>
    </row>
    <row r="40" spans="1:1" s="1682" customFormat="1" ht="14.5" x14ac:dyDescent="0.25">
      <c r="A40" s="1681" t="s">
        <v>1281</v>
      </c>
    </row>
    <row r="41" spans="1:1" x14ac:dyDescent="0.25">
      <c r="A41" s="1666" t="s">
        <v>314</v>
      </c>
    </row>
    <row r="42" spans="1:1" x14ac:dyDescent="0.25">
      <c r="A42" s="1666" t="s">
        <v>341</v>
      </c>
    </row>
    <row r="43" spans="1:1" x14ac:dyDescent="0.25">
      <c r="A43" s="1666" t="s">
        <v>348</v>
      </c>
    </row>
    <row r="44" spans="1:1" s="1682" customFormat="1" ht="14.5" x14ac:dyDescent="0.25">
      <c r="A44" s="1681" t="s">
        <v>1282</v>
      </c>
    </row>
    <row r="45" spans="1:1" x14ac:dyDescent="0.25">
      <c r="A45" s="1666" t="s">
        <v>352</v>
      </c>
    </row>
    <row r="46" spans="1:1" x14ac:dyDescent="0.25">
      <c r="A46" s="1666" t="s">
        <v>362</v>
      </c>
    </row>
    <row r="47" spans="1:1" x14ac:dyDescent="0.25">
      <c r="A47" s="1666" t="s">
        <v>371</v>
      </c>
    </row>
    <row r="48" spans="1:1" s="1684" customFormat="1" ht="14.5" x14ac:dyDescent="0.25">
      <c r="A48" s="1683" t="s">
        <v>1283</v>
      </c>
    </row>
    <row r="49" spans="1:1" s="1684" customFormat="1" ht="14.5" x14ac:dyDescent="0.25">
      <c r="A49" s="1683" t="s">
        <v>1284</v>
      </c>
    </row>
    <row r="50" spans="1:1" x14ac:dyDescent="0.25">
      <c r="A50" s="1666" t="s">
        <v>382</v>
      </c>
    </row>
    <row r="51" spans="1:1" x14ac:dyDescent="0.25">
      <c r="A51" s="1666" t="s">
        <v>393</v>
      </c>
    </row>
    <row r="52" spans="1:1" x14ac:dyDescent="0.25">
      <c r="A52" s="1666" t="s">
        <v>401</v>
      </c>
    </row>
    <row r="53" spans="1:1" x14ac:dyDescent="0.25">
      <c r="A53" s="1666" t="s">
        <v>412</v>
      </c>
    </row>
    <row r="54" spans="1:1" x14ac:dyDescent="0.25">
      <c r="A54" s="1666" t="s">
        <v>417</v>
      </c>
    </row>
    <row r="55" spans="1:1" x14ac:dyDescent="0.25">
      <c r="A55" s="1666" t="s">
        <v>451</v>
      </c>
    </row>
    <row r="56" spans="1:1" x14ac:dyDescent="0.25">
      <c r="A56" s="1666" t="s">
        <v>460</v>
      </c>
    </row>
    <row r="57" spans="1:1" s="1684" customFormat="1" ht="14.5" x14ac:dyDescent="0.25">
      <c r="A57" s="1683" t="s">
        <v>1285</v>
      </c>
    </row>
    <row r="58" spans="1:1" x14ac:dyDescent="0.25">
      <c r="A58" s="1666" t="s">
        <v>468</v>
      </c>
    </row>
    <row r="59" spans="1:1" x14ac:dyDescent="0.25">
      <c r="A59" s="1666" t="s">
        <v>471</v>
      </c>
    </row>
    <row r="60" spans="1:1" s="1684" customFormat="1" ht="14.5" x14ac:dyDescent="0.25">
      <c r="A60" s="1683" t="s">
        <v>896</v>
      </c>
    </row>
    <row r="61" spans="1:1" x14ac:dyDescent="0.25">
      <c r="A61" s="1666" t="s">
        <v>475</v>
      </c>
    </row>
    <row r="62" spans="1:1" x14ac:dyDescent="0.25">
      <c r="A62" s="1666" t="s">
        <v>493</v>
      </c>
    </row>
    <row r="63" spans="1:1" x14ac:dyDescent="0.25">
      <c r="A63" s="1666" t="s">
        <v>496</v>
      </c>
    </row>
    <row r="64" spans="1:1" s="1684" customFormat="1" ht="14.5" x14ac:dyDescent="0.25">
      <c r="A64" s="1683" t="s">
        <v>1286</v>
      </c>
    </row>
    <row r="65" spans="1:1" x14ac:dyDescent="0.25">
      <c r="A65" s="1666" t="s">
        <v>499</v>
      </c>
    </row>
    <row r="66" spans="1:1" x14ac:dyDescent="0.25">
      <c r="A66" s="1666" t="s">
        <v>508</v>
      </c>
    </row>
    <row r="67" spans="1:1" x14ac:dyDescent="0.25">
      <c r="A67" s="1666" t="s">
        <v>517</v>
      </c>
    </row>
    <row r="68" spans="1:1" x14ac:dyDescent="0.25">
      <c r="A68" s="1666" t="s">
        <v>522</v>
      </c>
    </row>
    <row r="69" spans="1:1" x14ac:dyDescent="0.25">
      <c r="A69" s="1666" t="s">
        <v>545</v>
      </c>
    </row>
    <row r="70" spans="1:1" ht="14.5" x14ac:dyDescent="0.25">
      <c r="A70" s="1683" t="s">
        <v>1287</v>
      </c>
    </row>
    <row r="71" spans="1:1" x14ac:dyDescent="0.25">
      <c r="A71" s="1666" t="s">
        <v>571</v>
      </c>
    </row>
    <row r="72" spans="1:1" x14ac:dyDescent="0.25">
      <c r="A72" s="1685" t="s">
        <v>1288</v>
      </c>
    </row>
    <row r="73" spans="1:1" x14ac:dyDescent="0.25">
      <c r="A73" s="1666" t="s">
        <v>605</v>
      </c>
    </row>
    <row r="74" spans="1:1" s="1684" customFormat="1" ht="14.5" x14ac:dyDescent="0.25">
      <c r="A74" s="1683" t="s">
        <v>1289</v>
      </c>
    </row>
    <row r="75" spans="1:1" x14ac:dyDescent="0.25">
      <c r="A75" s="1666" t="s">
        <v>618</v>
      </c>
    </row>
    <row r="76" spans="1:1" x14ac:dyDescent="0.25">
      <c r="A76" s="1666" t="s">
        <v>630</v>
      </c>
    </row>
    <row r="77" spans="1:1" x14ac:dyDescent="0.25">
      <c r="A77" s="1666" t="s">
        <v>649</v>
      </c>
    </row>
    <row r="78" spans="1:1" s="1684" customFormat="1" ht="14.5" x14ac:dyDescent="0.25">
      <c r="A78" s="1683" t="s">
        <v>1290</v>
      </c>
    </row>
    <row r="79" spans="1:1" x14ac:dyDescent="0.25">
      <c r="A79" s="1666" t="s">
        <v>654</v>
      </c>
    </row>
    <row r="80" spans="1:1" x14ac:dyDescent="0.25">
      <c r="A80" s="1666" t="s">
        <v>665</v>
      </c>
    </row>
    <row r="81" spans="1:1" s="1684" customFormat="1" ht="14.5" x14ac:dyDescent="0.25">
      <c r="A81" s="1683" t="s">
        <v>1291</v>
      </c>
    </row>
    <row r="82" spans="1:1" x14ac:dyDescent="0.25">
      <c r="A82" s="1666" t="s">
        <v>668</v>
      </c>
    </row>
    <row r="83" spans="1:1" x14ac:dyDescent="0.25">
      <c r="A83" s="1666" t="s">
        <v>713</v>
      </c>
    </row>
    <row r="84" spans="1:1" s="1684" customFormat="1" ht="14.5" x14ac:dyDescent="0.25">
      <c r="A84" s="1683" t="s">
        <v>1292</v>
      </c>
    </row>
    <row r="85" spans="1:1" x14ac:dyDescent="0.25">
      <c r="A85" s="1666" t="s">
        <v>721</v>
      </c>
    </row>
    <row r="86" spans="1:1" x14ac:dyDescent="0.25">
      <c r="A86" s="1666" t="s">
        <v>738</v>
      </c>
    </row>
    <row r="87" spans="1:1" x14ac:dyDescent="0.25">
      <c r="A87" s="1666" t="s">
        <v>1219</v>
      </c>
    </row>
    <row r="88" spans="1:1" s="1684" customFormat="1" ht="14.5" x14ac:dyDescent="0.25">
      <c r="A88" s="1683" t="s">
        <v>1293</v>
      </c>
    </row>
    <row r="89" spans="1:1" x14ac:dyDescent="0.25">
      <c r="A89" s="1666" t="s">
        <v>750</v>
      </c>
    </row>
    <row r="90" spans="1:1" x14ac:dyDescent="0.25">
      <c r="A90" s="1666" t="s">
        <v>758</v>
      </c>
    </row>
    <row r="91" spans="1:1" x14ac:dyDescent="0.25">
      <c r="A91" s="1666" t="s">
        <v>779</v>
      </c>
    </row>
    <row r="92" spans="1:1" x14ac:dyDescent="0.25">
      <c r="A92" s="1666" t="s">
        <v>794</v>
      </c>
    </row>
    <row r="93" spans="1:1" s="1684" customFormat="1" ht="14.5" x14ac:dyDescent="0.25">
      <c r="A93" s="1683" t="s">
        <v>1294</v>
      </c>
    </row>
    <row r="94" spans="1:1" x14ac:dyDescent="0.25">
      <c r="A94" s="1666" t="s">
        <v>815</v>
      </c>
    </row>
    <row r="95" spans="1:1" x14ac:dyDescent="0.25">
      <c r="A95" s="1666" t="s">
        <v>834</v>
      </c>
    </row>
    <row r="96" spans="1:1" x14ac:dyDescent="0.25">
      <c r="A96" s="1666" t="s">
        <v>863</v>
      </c>
    </row>
    <row r="97" spans="1:1" x14ac:dyDescent="0.25">
      <c r="A97" s="1685" t="s">
        <v>1296</v>
      </c>
    </row>
    <row r="98" spans="1:1" s="1684" customFormat="1" ht="14.5" x14ac:dyDescent="0.25">
      <c r="A98" s="1683" t="s">
        <v>1295</v>
      </c>
    </row>
    <row r="99" spans="1:1" x14ac:dyDescent="0.25">
      <c r="A99" s="1666" t="s">
        <v>890</v>
      </c>
    </row>
    <row r="100" spans="1:1" x14ac:dyDescent="0.25">
      <c r="A100" s="1666" t="s">
        <v>905</v>
      </c>
    </row>
    <row r="101" spans="1:1" x14ac:dyDescent="0.25">
      <c r="A101" s="1666" t="s">
        <v>925</v>
      </c>
    </row>
    <row r="102" spans="1:1" s="1684" customFormat="1" ht="14.5" x14ac:dyDescent="0.25">
      <c r="A102" s="1683" t="s">
        <v>1297</v>
      </c>
    </row>
    <row r="103" spans="1:1" x14ac:dyDescent="0.25">
      <c r="A103" s="1666" t="s">
        <v>927</v>
      </c>
    </row>
    <row r="104" spans="1:1" x14ac:dyDescent="0.25">
      <c r="A104" s="1666" t="s">
        <v>940</v>
      </c>
    </row>
    <row r="105" spans="1:1" x14ac:dyDescent="0.25">
      <c r="A105" s="1666" t="s">
        <v>946</v>
      </c>
    </row>
    <row r="106" spans="1:1" x14ac:dyDescent="0.25">
      <c r="A106" s="1666" t="s">
        <v>964</v>
      </c>
    </row>
    <row r="107" spans="1:1" s="1686" customFormat="1" ht="14.5" x14ac:dyDescent="0.25">
      <c r="A107" s="1683" t="s">
        <v>1307</v>
      </c>
    </row>
    <row r="108" spans="1:1" x14ac:dyDescent="0.25">
      <c r="A108" s="1666" t="s">
        <v>980</v>
      </c>
    </row>
    <row r="109" spans="1:1" x14ac:dyDescent="0.25">
      <c r="A109" s="1666" t="s">
        <v>994</v>
      </c>
    </row>
    <row r="110" spans="1:1" x14ac:dyDescent="0.25">
      <c r="A110" s="1666" t="s">
        <v>1003</v>
      </c>
    </row>
    <row r="111" spans="1:1" s="1684" customFormat="1" ht="14.5" x14ac:dyDescent="0.25">
      <c r="A111" s="1683" t="s">
        <v>1298</v>
      </c>
    </row>
    <row r="112" spans="1:1" x14ac:dyDescent="0.25">
      <c r="A112" s="1666" t="s">
        <v>1009</v>
      </c>
    </row>
    <row r="113" spans="1:1" x14ac:dyDescent="0.25">
      <c r="A113" s="1666" t="s">
        <v>1029</v>
      </c>
    </row>
    <row r="114" spans="1:1" s="1684" customFormat="1" ht="14.5" x14ac:dyDescent="0.25">
      <c r="A114" s="1683" t="s">
        <v>1300</v>
      </c>
    </row>
    <row r="115" spans="1:1" x14ac:dyDescent="0.25">
      <c r="A115" s="1666" t="s">
        <v>1040</v>
      </c>
    </row>
    <row r="116" spans="1:1" x14ac:dyDescent="0.25">
      <c r="A116" s="1666" t="s">
        <v>1051</v>
      </c>
    </row>
    <row r="117" spans="1:1" s="1684" customFormat="1" ht="14.5" x14ac:dyDescent="0.25">
      <c r="A117" s="1683" t="s">
        <v>1301</v>
      </c>
    </row>
    <row r="118" spans="1:1" x14ac:dyDescent="0.25">
      <c r="A118" s="1666" t="s">
        <v>1064</v>
      </c>
    </row>
    <row r="119" spans="1:1" x14ac:dyDescent="0.25">
      <c r="A119" s="1666" t="s">
        <v>1071</v>
      </c>
    </row>
    <row r="120" spans="1:1" x14ac:dyDescent="0.25">
      <c r="A120" s="1666" t="s">
        <v>1086</v>
      </c>
    </row>
    <row r="121" spans="1:1" s="1675" customFormat="1" ht="14.5" x14ac:dyDescent="0.25">
      <c r="A121" s="1674" t="s">
        <v>1302</v>
      </c>
    </row>
    <row r="122" spans="1:1" s="1675" customFormat="1" ht="14.5" x14ac:dyDescent="0.25">
      <c r="A122" s="1688" t="s">
        <v>1303</v>
      </c>
    </row>
    <row r="123" spans="1:1" x14ac:dyDescent="0.25">
      <c r="A123" s="1666" t="s">
        <v>1095</v>
      </c>
    </row>
    <row r="124" spans="1:1" x14ac:dyDescent="0.25">
      <c r="A124" s="1666" t="s">
        <v>1126</v>
      </c>
    </row>
    <row r="125" spans="1:1" x14ac:dyDescent="0.25">
      <c r="A125" s="1666" t="s">
        <v>1133</v>
      </c>
    </row>
    <row r="126" spans="1:1" x14ac:dyDescent="0.25">
      <c r="A126" s="1687" t="s">
        <v>1299</v>
      </c>
    </row>
    <row r="127" spans="1:1" x14ac:dyDescent="0.25">
      <c r="A127" s="1666" t="s">
        <v>1152</v>
      </c>
    </row>
    <row r="128" spans="1:1" s="1675" customFormat="1" ht="14.5" x14ac:dyDescent="0.25">
      <c r="A128" s="1688" t="s">
        <v>1304</v>
      </c>
    </row>
    <row r="129" spans="1:1" x14ac:dyDescent="0.25">
      <c r="A129" s="1666" t="s">
        <v>1164</v>
      </c>
    </row>
    <row r="130" spans="1:1" x14ac:dyDescent="0.25">
      <c r="A130" s="1666" t="s">
        <v>1174</v>
      </c>
    </row>
    <row r="131" spans="1:1" s="1675" customFormat="1" ht="14.5" x14ac:dyDescent="0.25">
      <c r="A131" s="1688" t="s">
        <v>1305</v>
      </c>
    </row>
    <row r="132" spans="1:1" x14ac:dyDescent="0.25">
      <c r="A132" s="1666" t="s">
        <v>1188</v>
      </c>
    </row>
    <row r="133" spans="1:1" x14ac:dyDescent="0.25">
      <c r="A133" s="1666" t="s">
        <v>1199</v>
      </c>
    </row>
  </sheetData>
  <hyperlinks>
    <hyperlink ref="A5" location="'1'!A2" display="Area and population by NUTS 2, 2021 " xr:uid="{00000000-0004-0000-0100-000000000000}"/>
    <hyperlink ref="A6" location="'2'!A2" display="Major mountain systems" xr:uid="{00000000-0004-0000-0100-000001000000}"/>
    <hyperlink ref="A7" location="'3'!A2" display="Characteristics of the territory 2020" xr:uid="{00000000-0004-0000-0100-000002000000}"/>
    <hyperlink ref="A8" location="'4'!A2" display="Major rivers" xr:uid="{00000000-0004-0000-0100-000003000000}"/>
    <hyperlink ref="A9" location="'5'!A2" display="Territorial structure 2021" xr:uid="{00000000-0004-0000-0100-000004000000}"/>
    <hyperlink ref="A11" location="'6'!A2" display="Municipal waste by type of collection and kind of destination 2020" xr:uid="{00000000-0004-0000-0100-000005000000}"/>
    <hyperlink ref="A12" location="'7'!A2" display="Bathing waters according to the type and quality classification 2020" xr:uid="{00000000-0004-0000-0100-000006000000}"/>
    <hyperlink ref="A13" location="'8'!A2" display="Expenditure of municipalities per 1,000 inhabitants" xr:uid="{00000000-0004-0000-0100-000007000000}"/>
    <hyperlink ref="A14" location="'9'!A2" display="Activities performed by Non-Governmental Organizations for Environment (NGOE) according to domains of environmental management and protection 2020" xr:uid="{00000000-0004-0000-0100-000008000000}"/>
    <hyperlink ref="A17" location="'10'!A2" display="Resident population on 31 December" xr:uid="{00000000-0004-0000-0100-000009000000}"/>
    <hyperlink ref="A18" location="'11'!A2" display="Population indicators" xr:uid="{00000000-0004-0000-0100-00000A000000}"/>
    <hyperlink ref="A19" location="'12'!A2" display="Population indicators" xr:uid="{00000000-0004-0000-0100-00000B000000}"/>
    <hyperlink ref="A20" location="'13'!A2" display="Life expectancy " xr:uid="{00000000-0004-0000-0100-00000C000000}"/>
    <hyperlink ref="A22" location="'14'!A2" display="Students enrolled in tertiary education institutions by field of study (ISCED-F 2013)" xr:uid="{00000000-0004-0000-0100-00000D000000}"/>
    <hyperlink ref="A23" location="'15'!A2" display="Educational Institutions 2019/2020" xr:uid="{00000000-0004-0000-0100-00000E000000}"/>
    <hyperlink ref="A24" location="'16'!A2" display="Tertiary education" xr:uid="{00000000-0004-0000-0100-00000F000000}"/>
    <hyperlink ref="A25" location="'17'!A2" display="Educational attainment rate 2019/2020" xr:uid="{00000000-0004-0000-0100-000010000000}"/>
    <hyperlink ref="A26" location="'18'!A2" display="Retention and desistance rate at primary and lower secondary education" xr:uid="{00000000-0004-0000-0100-000011000000}"/>
    <hyperlink ref="A28" location="'19'!A2" display="Culture and recreation Indicators 2020" xr:uid="{00000000-0004-0000-0100-000012000000}"/>
    <hyperlink ref="A29" location="'20'!A2" display="Cinema spectators 2021" xr:uid="{00000000-0004-0000-0100-000013000000}"/>
    <hyperlink ref="A30" location="'21'!A2" display="Local administration expenditures 2020" xr:uid="{00000000-0004-0000-0100-000014000000}"/>
    <hyperlink ref="A32" location="'22'!A2" display="Health indicators" xr:uid="{00000000-0004-0000-0100-000015000000}"/>
    <hyperlink ref="A33" location="'23'!A2" display="Mortality rates" xr:uid="{00000000-0004-0000-0100-000016000000}"/>
    <hyperlink ref="A34" location="'24'!A2" display="Health indicators 2020" xr:uid="{00000000-0004-0000-0100-000017000000}"/>
    <hyperlink ref="A36" location="'25'!A2" display="Average duration of weekly working time " xr:uid="{00000000-0004-0000-0100-000018000000}"/>
    <hyperlink ref="A37" location="'26'!A2" display="Labour force indicators 2021" xr:uid="{00000000-0004-0000-0100-000019000000}"/>
    <hyperlink ref="A38" location="'27'!A2" display="Employment rate " xr:uid="{00000000-0004-0000-0100-00001A000000}"/>
    <hyperlink ref="A39" location="'28'!A2" display="Employed and Unemployed population according to age group 2021" xr:uid="{00000000-0004-0000-0100-00001B000000}"/>
    <hyperlink ref="A41" location="'29'!A2" display="Social benefits mean value" xr:uid="{00000000-0004-0000-0100-00001C000000}"/>
    <hyperlink ref="A42" location="'30'!A2" display="Mean number of days of social benefits 2021" xr:uid="{00000000-0004-0000-0100-00001D000000}"/>
    <hyperlink ref="A43" location="'31'!A2" display="Recipients of unemployment benefits of Social Security" xr:uid="{00000000-0004-0000-0100-00001E000000}"/>
    <hyperlink ref="A45" location="'32'!A2" display="At-risk-of-poverty rate, after social transfers, by most frequent activity status" xr:uid="{00000000-0004-0000-0100-00001F000000}"/>
    <hyperlink ref="A46" location="'33'!A2" display="Relative median at-risk-of-poverty gap, by age group " xr:uid="{00000000-0004-0000-0100-000020000000}"/>
    <hyperlink ref="A47" location="'34'!A2" display="Housing deprivation indicators" xr:uid="{00000000-0004-0000-0100-000021000000}"/>
    <hyperlink ref="A50" location="'35'!A2" display="National Accounts Indicators 2021 Pe" xr:uid="{00000000-0004-0000-0100-000022000000}"/>
    <hyperlink ref="A51" location="'36'!A2" display="Growth rate of GDP" xr:uid="{00000000-0004-0000-0100-000023000000}"/>
    <hyperlink ref="A52" location="'37'!A2" display="Percentage composition of (nominal) GVA" xr:uid="{00000000-0004-0000-0100-000024000000}"/>
    <hyperlink ref="A53" location="'38'!A2" display="Compensation of employees at current prices  " xr:uid="{00000000-0004-0000-0100-000025000000}"/>
    <hyperlink ref="A54" location="'39'!A2" display="Net lending/net borrowing of the Portuguese economy, as a percentage of GDP" xr:uid="{00000000-0004-0000-0100-000026000000}"/>
    <hyperlink ref="A55" location="'40'!A2" display="Gross Value Added at current prices" xr:uid="{00000000-0004-0000-0100-000027000000}"/>
    <hyperlink ref="A56" location="'41'!A2" display="Final consumption expenditure in percentage of GDP" xr:uid="{00000000-0004-0000-0100-000028000000}"/>
    <hyperlink ref="A58" location="'42'!A2" display="Annual average rate in the consumer price index" xr:uid="{00000000-0004-0000-0100-000029000000}"/>
    <hyperlink ref="A59" location="'43'!A2" display="Annual average growth rate in the harmonised consumer price index " xr:uid="{00000000-0004-0000-0100-00002A000000}"/>
    <hyperlink ref="A61" location="'44'!A2" display="Economic-financial ratios of enterprises " xr:uid="{00000000-0004-0000-0100-00002B000000}"/>
    <hyperlink ref="A62" location="'45'!A2" display="Weight of personnel expenses in GVA 2020" xr:uid="{00000000-0004-0000-0100-00002C000000}"/>
    <hyperlink ref="A63" location="'46'!A2" display="Density of enterprises 2020" xr:uid="{00000000-0004-0000-0100-00002D000000}"/>
    <hyperlink ref="A65" location="'47'!A2" display="Indicators of international trade" xr:uid="{00000000-0004-0000-0100-00002E000000}"/>
    <hyperlink ref="A66" location="'48_a.'!A2" display="Trend of exports of goods" xr:uid="{00000000-0004-0000-0100-00002F000000}"/>
    <hyperlink ref="A67" location="'48_b.'!A2" display="Trend of imports of goods" xr:uid="{00000000-0004-0000-0100-000030000000}"/>
    <hyperlink ref="A68" location="'49'!A2" display="International trade of goods 2021 Pe" xr:uid="{00000000-0004-0000-0100-000031000000}"/>
    <hyperlink ref="A69" location="'50'!A2" display="Exports and Imports of goods by main partner countries 2021 Pe" xr:uid="{00000000-0004-0000-0100-000032000000}"/>
    <hyperlink ref="A71" location="'51'!A2" display="Livestock by species" xr:uid="{00000000-0004-0000-0100-000033000000}"/>
    <hyperlink ref="A72" location="'52'!A2" display=" Olive oil production 2020" xr:uid="{00000000-0004-0000-0100-000034000000}"/>
    <hyperlink ref="A73" location="'53'!A2" display="Indicators of forestry 2020 Po" xr:uid="{00000000-0004-0000-0100-000035000000}"/>
    <hyperlink ref="A75" location="'54'!A2" display="Annual mean value of fish landed " xr:uid="{00000000-0004-0000-0100-000036000000}"/>
    <hyperlink ref="A76" location="'55'!A2" display="Registered fishermen and fishing vessels 2021" xr:uid="{00000000-0004-0000-0100-000037000000}"/>
    <hyperlink ref="A77" location="'56'!A2" display="Nominal catch landed 2021" xr:uid="{00000000-0004-0000-0100-000038000000}"/>
    <hyperlink ref="A79" location="'57'!A2" display="Electricity consumption per consumer 2020 Po" xr:uid="{00000000-0004-0000-0100-000039000000}"/>
    <hyperlink ref="A80" location="'58'!A2" display="Car fuel consumption per inhabitant 2020 Po" xr:uid="{00000000-0004-0000-0100-00003A000000}"/>
    <hyperlink ref="A82" location="'59'!A2" display="Weight of the main activities (CAE Rev.3) on the total sales of products and services 2020" xr:uid="{00000000-0004-0000-0100-00003B000000}"/>
    <hyperlink ref="A83" location="'60'!A2" display="Weight of manufacturing industries in the main variable 2020" xr:uid="{00000000-0004-0000-0100-00003C000000}"/>
    <hyperlink ref="A85" location="'61'!A2" display="Building permits issued by local administration and construction works completed according to type of project 2020" xr:uid="{00000000-0004-0000-0100-00003D000000}"/>
    <hyperlink ref="A86" location="'62'!A2" display="Permits of new buildings for family housing indicators 2020" xr:uid="{00000000-0004-0000-0100-00003E000000}"/>
    <hyperlink ref="A87" location="'63'!A2" display="Completed new buildings for family housing indicators 2020" xr:uid="{00000000-0004-0000-0100-00003F000000}"/>
    <hyperlink ref="A89" location="'64'!A2" display="Sales and register of new vehicles " xr:uid="{00000000-0004-0000-0100-000040000000}"/>
    <hyperlink ref="A90" location="'65'!A2" display="Airport commercial traffic by type of traffic 2021 Po" xr:uid="{00000000-0004-0000-0100-000041000000}"/>
    <hyperlink ref="A91" location="'66'!A2" display="Railway infrastructure and transport flows 2020" xr:uid="{00000000-0004-0000-0100-000042000000}"/>
    <hyperlink ref="A92" location="'67'!A2" display="Maritime ports traffic 2021 Po" xr:uid="{00000000-0004-0000-0100-000043000000}"/>
    <hyperlink ref="A94" location="'68'!A2" display="Communication indicators 2020" xr:uid="{00000000-0004-0000-0100-000044000000}"/>
    <hyperlink ref="A95" location="'69'!A2" display="Subscription television service 2021" xr:uid="{00000000-0004-0000-0100-000045000000}"/>
    <hyperlink ref="A96" location="'70'!A2" display="Postal traffic 2021" xr:uid="{00000000-0004-0000-0100-000046000000}"/>
    <hyperlink ref="A97" location="'71'!A2" display=" Revenue from telephone services" xr:uid="{00000000-0004-0000-0100-000047000000}"/>
    <hyperlink ref="A99" location="'72'!A2" display="Trade enterprises by employment size class 2020" xr:uid="{00000000-0004-0000-0100-000048000000}"/>
    <hyperlink ref="A100" location="'73'!A2" display="UCDR - Food-predominant retail trade - main results 2020" xr:uid="{00000000-0004-0000-0100-000049000000}"/>
    <hyperlink ref="A101" location="'74'!A2" display="UCDR - Non food-predominant retail trade - main results 2020" xr:uid="{00000000-0004-0000-0100-00004A000000}"/>
    <hyperlink ref="A103" location="'75'!A2" display="Tourism activity indicators 2021" xr:uid="{00000000-0004-0000-0100-00004B000000}"/>
    <hyperlink ref="A104" location="'76'!A2" display="Guests, nights spent in tourism accommodation establishments 2021" xr:uid="{00000000-0004-0000-0100-00004C000000}"/>
    <hyperlink ref="A105" location="'77'!A2" display="Guests and nights spent in tourism accommodation establishments according to continent of usual residence 2021" xr:uid="{00000000-0004-0000-0100-00004D000000}"/>
    <hyperlink ref="A106" location="'78'!A2" display="Trips in Portugal by reasons and destination 2021" xr:uid="{00000000-0004-0000-0100-00004E000000}"/>
    <hyperlink ref="A108" location="'79'!A2" display="National ATM network activity 2021" xr:uid="{00000000-0004-0000-0100-00004F000000}"/>
    <hyperlink ref="A109" location="'80'!A2" display="Monetary and financial sector indicators 2021" xr:uid="{00000000-0004-0000-0100-000050000000}"/>
    <hyperlink ref="A110" location="'81'!A2" display="National ATM operations per inhabitant 2021" xr:uid="{00000000-0004-0000-0100-000051000000}"/>
    <hyperlink ref="A112" location="'82'!A2" display="Turnover of some business services to enterprises 2020" xr:uid="{00000000-0004-0000-0100-000052000000}"/>
    <hyperlink ref="A113" location="'83'!A2" display="Indicators of some business services to enterprises 2020" xr:uid="{00000000-0004-0000-0100-000053000000}"/>
    <hyperlink ref="A115" location="'84'!A2" display="Repartition of R&amp;D total expenditure by sector of performance" xr:uid="{00000000-0004-0000-0100-000054000000}"/>
    <hyperlink ref="A116" location="'85'!A2" display="Research and Development (R&amp;D) indicators" xr:uid="{00000000-0004-0000-0100-000055000000}"/>
    <hyperlink ref="A118" location="'86'!A2" display="Internet access service 2021" xr:uid="{00000000-0004-0000-0100-000056000000}"/>
    <hyperlink ref="A119" location="'87'!A2" display="Information society indicators in enterprises 2021" xr:uid="{00000000-0004-0000-0100-000057000000}"/>
    <hyperlink ref="A120" location="'88'!A2" display="Information society indicators in private households 2021" xr:uid="{00000000-0004-0000-0100-000058000000}"/>
    <hyperlink ref="A123" location="'89'!A2" display="Main current and capital revenues 2021 Pe" xr:uid="{00000000-0004-0000-0100-000059000000}"/>
    <hyperlink ref="A124" location="'90'!A2" display="Public Administration revenues" xr:uid="{00000000-0004-0000-0100-00005A000000}"/>
    <hyperlink ref="A125" location="'91'!A2" display="Main current and capital expenditures 2021 Pe" xr:uid="{00000000-0004-0000-0100-00005B000000}"/>
    <hyperlink ref="A126" location="'92'!A2" display="Public Administration expenditure_x000a_" xr:uid="{00000000-0004-0000-0100-00005C000000}"/>
    <hyperlink ref="A127" location="'93'!A2" display="Local government indicators" xr:uid="{00000000-0004-0000-0100-00005D000000}"/>
    <hyperlink ref="A129" location="'94'!A2" display="Crime rate category of crime" xr:uid="{00000000-0004-0000-0100-00005E000000}"/>
    <hyperlink ref="A130" location="'95'!A2" display="Offences recorded by the police forces 2021 Po" xr:uid="{00000000-0004-0000-0100-00005F000000}"/>
    <hyperlink ref="A132" location="'96'!A2" display="Participation in the election to National Parliament " xr:uid="{00000000-0004-0000-0100-000060000000}"/>
    <hyperlink ref="A133" location="'97'!A2" display="Election to National Parliament" xr:uid="{00000000-0004-0000-0100-000061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2"/>
  <sheetViews>
    <sheetView showGridLines="0" workbookViewId="0">
      <selection sqref="A1:E1"/>
    </sheetView>
  </sheetViews>
  <sheetFormatPr defaultRowHeight="12.5" x14ac:dyDescent="0.25"/>
  <cols>
    <col min="1" max="1" width="9.7265625" customWidth="1"/>
    <col min="2" max="4" width="8.81640625" customWidth="1"/>
    <col min="5" max="5" width="10.453125" customWidth="1"/>
    <col min="6" max="6" width="9" customWidth="1"/>
    <col min="7" max="7" width="8.54296875" customWidth="1"/>
    <col min="8" max="8" width="5.7265625" customWidth="1"/>
    <col min="9" max="9" width="6.1796875" customWidth="1"/>
    <col min="10" max="10" width="6" customWidth="1"/>
    <col min="11" max="11" width="5.7265625" customWidth="1"/>
    <col min="12" max="12" width="5.453125" customWidth="1"/>
    <col min="13" max="13" width="5.7265625" bestFit="1" customWidth="1"/>
    <col min="14" max="14" width="3.26953125" customWidth="1"/>
  </cols>
  <sheetData>
    <row r="1" spans="1:7" s="169" customFormat="1" ht="21" customHeight="1" x14ac:dyDescent="0.2">
      <c r="A1" s="1812" t="s">
        <v>155</v>
      </c>
      <c r="B1" s="1812"/>
      <c r="C1" s="1812"/>
      <c r="D1" s="1812"/>
      <c r="E1" s="1812"/>
      <c r="F1" s="168"/>
      <c r="G1" s="168"/>
    </row>
    <row r="2" spans="1:7" s="169" customFormat="1" ht="21" customHeight="1" x14ac:dyDescent="0.2">
      <c r="A2" s="1814" t="s">
        <v>156</v>
      </c>
      <c r="B2" s="1826"/>
      <c r="C2" s="1826"/>
      <c r="D2" s="1826"/>
      <c r="E2" s="1826"/>
      <c r="F2" s="168"/>
      <c r="G2" s="168"/>
    </row>
    <row r="3" spans="1:7" s="169" customFormat="1" ht="40.5" customHeight="1" thickBot="1" x14ac:dyDescent="0.25">
      <c r="A3" s="170"/>
      <c r="B3" s="171" t="s">
        <v>157</v>
      </c>
      <c r="C3" s="172" t="s">
        <v>158</v>
      </c>
      <c r="D3" s="172" t="s">
        <v>159</v>
      </c>
      <c r="E3" s="172" t="s">
        <v>160</v>
      </c>
    </row>
    <row r="4" spans="1:7" s="169" customFormat="1" ht="15" customHeight="1" x14ac:dyDescent="0.2">
      <c r="A4" s="156"/>
      <c r="B4" s="1827" t="s">
        <v>151</v>
      </c>
      <c r="C4" s="1827"/>
      <c r="D4" s="1827"/>
      <c r="E4" s="1827"/>
    </row>
    <row r="5" spans="1:7" s="175" customFormat="1" ht="12.75" customHeight="1" x14ac:dyDescent="0.2">
      <c r="A5" s="157" t="s">
        <v>7</v>
      </c>
      <c r="B5" s="173"/>
      <c r="C5" s="173"/>
      <c r="D5" s="173"/>
      <c r="E5" s="174"/>
    </row>
    <row r="6" spans="1:7" s="175" customFormat="1" ht="12.75" customHeight="1" x14ac:dyDescent="0.2">
      <c r="A6" s="176" t="s">
        <v>75</v>
      </c>
      <c r="B6" s="177">
        <v>10.7</v>
      </c>
      <c r="C6" s="177">
        <v>4.4000000000000004</v>
      </c>
      <c r="D6" s="177">
        <v>10.7</v>
      </c>
      <c r="E6" s="178">
        <v>19.2</v>
      </c>
    </row>
    <row r="7" spans="1:7" s="175" customFormat="1" ht="12.75" customHeight="1" x14ac:dyDescent="0.2">
      <c r="A7" s="176" t="s">
        <v>76</v>
      </c>
      <c r="B7" s="177">
        <v>10.1</v>
      </c>
      <c r="C7" s="177">
        <v>4</v>
      </c>
      <c r="D7" s="177">
        <v>10.5</v>
      </c>
      <c r="E7" s="178">
        <v>18.399999999999999</v>
      </c>
    </row>
    <row r="8" spans="1:7" s="169" customFormat="1" ht="14.25" customHeight="1" x14ac:dyDescent="0.2">
      <c r="A8" s="176" t="s">
        <v>77</v>
      </c>
      <c r="B8" s="177">
        <v>7.9</v>
      </c>
      <c r="C8" s="177">
        <v>3.7</v>
      </c>
      <c r="D8" s="177">
        <v>8</v>
      </c>
      <c r="E8" s="178">
        <v>14</v>
      </c>
    </row>
    <row r="9" spans="1:7" s="45" customFormat="1" ht="13.5" customHeight="1" x14ac:dyDescent="0.2">
      <c r="A9" s="176" t="s">
        <v>78</v>
      </c>
      <c r="B9" s="177">
        <v>7.8</v>
      </c>
      <c r="C9" s="177">
        <v>3.6</v>
      </c>
      <c r="D9" s="177">
        <v>7.6</v>
      </c>
      <c r="E9" s="178">
        <v>14</v>
      </c>
    </row>
    <row r="10" spans="1:7" s="45" customFormat="1" ht="12.75" customHeight="1" x14ac:dyDescent="0.2">
      <c r="A10" s="176" t="s">
        <v>79</v>
      </c>
      <c r="B10" s="177">
        <v>7.9</v>
      </c>
      <c r="C10" s="177">
        <v>3.7</v>
      </c>
      <c r="D10" s="177">
        <v>7.7</v>
      </c>
      <c r="E10" s="178">
        <v>13.8</v>
      </c>
    </row>
    <row r="11" spans="1:7" s="45" customFormat="1" ht="14.25" customHeight="1" x14ac:dyDescent="0.2">
      <c r="A11" s="176" t="s">
        <v>161</v>
      </c>
      <c r="B11" s="177">
        <v>7.5</v>
      </c>
      <c r="C11" s="177">
        <v>3.3</v>
      </c>
      <c r="D11" s="177">
        <v>7.4</v>
      </c>
      <c r="E11" s="179">
        <v>13.3</v>
      </c>
    </row>
    <row r="12" spans="1:7" s="180" customFormat="1" ht="13" x14ac:dyDescent="0.3">
      <c r="A12" s="176" t="s">
        <v>81</v>
      </c>
      <c r="B12" s="177">
        <v>9.6999999999999993</v>
      </c>
      <c r="C12" s="177">
        <v>4.4000000000000004</v>
      </c>
      <c r="D12" s="177">
        <v>11.2</v>
      </c>
      <c r="E12" s="179">
        <v>15.6</v>
      </c>
    </row>
    <row r="13" spans="1:7" s="180" customFormat="1" ht="13" x14ac:dyDescent="0.3">
      <c r="A13" s="176" t="s">
        <v>82</v>
      </c>
      <c r="B13" s="177">
        <v>10.4</v>
      </c>
      <c r="C13" s="177">
        <v>4.9000000000000004</v>
      </c>
      <c r="D13" s="177">
        <v>12.5</v>
      </c>
      <c r="E13" s="179">
        <v>15.9</v>
      </c>
    </row>
    <row r="14" spans="1:7" s="180" customFormat="1" ht="13" x14ac:dyDescent="0.3">
      <c r="A14" s="176" t="s">
        <v>83</v>
      </c>
      <c r="B14" s="177">
        <v>10</v>
      </c>
      <c r="C14" s="177">
        <v>5</v>
      </c>
      <c r="D14" s="177">
        <v>11.4</v>
      </c>
      <c r="E14" s="179">
        <v>15.1</v>
      </c>
    </row>
    <row r="15" spans="1:7" s="180" customFormat="1" ht="13" x14ac:dyDescent="0.3">
      <c r="A15" s="176" t="s">
        <v>84</v>
      </c>
      <c r="B15" s="177">
        <v>7.9</v>
      </c>
      <c r="C15" s="177">
        <v>4.0999999999999996</v>
      </c>
      <c r="D15" s="177">
        <v>8.6</v>
      </c>
      <c r="E15" s="179">
        <v>12.3</v>
      </c>
    </row>
    <row r="16" spans="1:7" s="180" customFormat="1" ht="13.5" customHeight="1" x14ac:dyDescent="0.3">
      <c r="A16" s="176" t="s">
        <v>85</v>
      </c>
      <c r="B16" s="177">
        <v>6.6</v>
      </c>
      <c r="C16" s="177">
        <v>3.7</v>
      </c>
      <c r="D16" s="177">
        <v>6.7</v>
      </c>
      <c r="E16" s="179">
        <v>10</v>
      </c>
    </row>
    <row r="17" spans="1:7" s="180" customFormat="1" ht="13.5" customHeight="1" x14ac:dyDescent="0.3">
      <c r="A17" s="176" t="s">
        <v>86</v>
      </c>
      <c r="B17" s="177">
        <v>5.5</v>
      </c>
      <c r="C17" s="177">
        <v>3</v>
      </c>
      <c r="D17" s="177">
        <v>5.8</v>
      </c>
      <c r="E17" s="179">
        <v>8.5</v>
      </c>
    </row>
    <row r="18" spans="1:7" s="180" customFormat="1" ht="13.5" customHeight="1" x14ac:dyDescent="0.3">
      <c r="A18" s="176" t="s">
        <v>87</v>
      </c>
      <c r="B18" s="177">
        <v>5.0999999999999996</v>
      </c>
      <c r="C18" s="177">
        <v>2.8</v>
      </c>
      <c r="D18" s="177">
        <v>5.3</v>
      </c>
      <c r="E18" s="179">
        <v>7.8</v>
      </c>
    </row>
    <row r="19" spans="1:7" s="180" customFormat="1" ht="13" x14ac:dyDescent="0.3">
      <c r="A19" s="176" t="s">
        <v>88</v>
      </c>
      <c r="B19" s="177">
        <v>3.8</v>
      </c>
      <c r="C19" s="177">
        <v>2.1</v>
      </c>
      <c r="D19" s="177">
        <v>3.8</v>
      </c>
      <c r="E19" s="179">
        <v>5.8</v>
      </c>
    </row>
    <row r="20" spans="1:7" s="180" customFormat="1" ht="13" x14ac:dyDescent="0.3">
      <c r="A20" s="181" t="s">
        <v>89</v>
      </c>
      <c r="B20" s="182">
        <v>2.2000000000000002</v>
      </c>
      <c r="C20" s="182">
        <v>1.4</v>
      </c>
      <c r="D20" s="182">
        <v>2.4</v>
      </c>
      <c r="E20" s="183">
        <v>3</v>
      </c>
    </row>
    <row r="21" spans="1:7" ht="36.75" customHeight="1" thickBot="1" x14ac:dyDescent="0.3">
      <c r="A21" s="184"/>
      <c r="B21" s="185" t="s">
        <v>157</v>
      </c>
      <c r="C21" s="186" t="s">
        <v>162</v>
      </c>
      <c r="D21" s="186" t="s">
        <v>163</v>
      </c>
      <c r="E21" s="187" t="s">
        <v>164</v>
      </c>
    </row>
    <row r="22" spans="1:7" ht="57" customHeight="1" x14ac:dyDescent="0.25">
      <c r="A22" s="1804" t="s">
        <v>165</v>
      </c>
      <c r="B22" s="1804"/>
      <c r="C22" s="1804"/>
      <c r="D22" s="1804"/>
      <c r="E22" s="1804"/>
      <c r="F22" s="188"/>
      <c r="G22" s="188"/>
    </row>
  </sheetData>
  <mergeCells count="4">
    <mergeCell ref="A1:E1"/>
    <mergeCell ref="A2:E2"/>
    <mergeCell ref="B4:E4"/>
    <mergeCell ref="A22:E22"/>
  </mergeCells>
  <conditionalFormatting sqref="E5:E16">
    <cfRule type="cellIs" dxfId="62" priority="11" stopIfTrue="1" operator="between">
      <formula>0.001</formula>
      <formula>0.045</formula>
    </cfRule>
    <cfRule type="cellIs" dxfId="61" priority="12" stopIfTrue="1" operator="between">
      <formula>0.0001</formula>
      <formula>0.045</formula>
    </cfRule>
  </conditionalFormatting>
  <conditionalFormatting sqref="E15">
    <cfRule type="cellIs" dxfId="60" priority="9" stopIfTrue="1" operator="between">
      <formula>0.001</formula>
      <formula>0.045</formula>
    </cfRule>
    <cfRule type="cellIs" dxfId="59" priority="10" stopIfTrue="1" operator="between">
      <formula>0.0001</formula>
      <formula>0.045</formula>
    </cfRule>
  </conditionalFormatting>
  <conditionalFormatting sqref="E16">
    <cfRule type="cellIs" dxfId="58" priority="7" stopIfTrue="1" operator="between">
      <formula>0.001</formula>
      <formula>0.045</formula>
    </cfRule>
    <cfRule type="cellIs" dxfId="57" priority="8" stopIfTrue="1" operator="between">
      <formula>0.0001</formula>
      <formula>0.045</formula>
    </cfRule>
  </conditionalFormatting>
  <conditionalFormatting sqref="E20">
    <cfRule type="cellIs" dxfId="56" priority="5" stopIfTrue="1" operator="between">
      <formula>0.001</formula>
      <formula>0.045</formula>
    </cfRule>
    <cfRule type="cellIs" dxfId="55" priority="6" stopIfTrue="1" operator="between">
      <formula>0.0001</formula>
      <formula>0.045</formula>
    </cfRule>
  </conditionalFormatting>
  <conditionalFormatting sqref="E17:E19">
    <cfRule type="cellIs" dxfId="54" priority="3" stopIfTrue="1" operator="between">
      <formula>0.001</formula>
      <formula>0.045</formula>
    </cfRule>
    <cfRule type="cellIs" dxfId="53" priority="4" stopIfTrue="1" operator="between">
      <formula>0.0001</formula>
      <formula>0.045</formula>
    </cfRule>
  </conditionalFormatting>
  <conditionalFormatting sqref="E17:E19">
    <cfRule type="cellIs" dxfId="52" priority="1" stopIfTrue="1" operator="between">
      <formula>0.001</formula>
      <formula>0.045</formula>
    </cfRule>
    <cfRule type="cellIs" dxfId="51" priority="2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56"/>
  <sheetViews>
    <sheetView showGridLines="0" workbookViewId="0">
      <selection sqref="A1:D1"/>
    </sheetView>
  </sheetViews>
  <sheetFormatPr defaultColWidth="9.1796875" defaultRowHeight="9" x14ac:dyDescent="0.25"/>
  <cols>
    <col min="1" max="1" width="14.54296875" style="34" customWidth="1"/>
    <col min="2" max="2" width="10.81640625" style="34" bestFit="1" customWidth="1"/>
    <col min="3" max="3" width="15.453125" style="34" customWidth="1"/>
    <col min="4" max="4" width="7.1796875" style="34" customWidth="1"/>
    <col min="5" max="16384" width="9.1796875" style="34"/>
  </cols>
  <sheetData>
    <row r="1" spans="1:3" ht="12.75" customHeight="1" x14ac:dyDescent="0.25">
      <c r="A1" s="1829" t="s">
        <v>166</v>
      </c>
      <c r="B1" s="1829"/>
      <c r="C1" s="1829"/>
    </row>
    <row r="2" spans="1:3" ht="12.75" customHeight="1" x14ac:dyDescent="0.25">
      <c r="A2" s="1830" t="s">
        <v>167</v>
      </c>
      <c r="B2" s="1831"/>
      <c r="C2" s="1831"/>
    </row>
    <row r="3" spans="1:3" ht="12" customHeight="1" x14ac:dyDescent="0.25">
      <c r="A3" s="1619"/>
      <c r="B3" s="1620" t="s">
        <v>1231</v>
      </c>
      <c r="C3" s="1619"/>
    </row>
    <row r="4" spans="1:3" ht="17.25" customHeight="1" x14ac:dyDescent="0.25">
      <c r="A4" s="42" t="s">
        <v>168</v>
      </c>
      <c r="B4" s="1304">
        <v>886</v>
      </c>
      <c r="C4" s="802" t="s">
        <v>169</v>
      </c>
    </row>
    <row r="5" spans="1:3" ht="12" customHeight="1" x14ac:dyDescent="0.25">
      <c r="A5" s="1305" t="s">
        <v>170</v>
      </c>
      <c r="B5" s="1306"/>
      <c r="C5" s="1307" t="s">
        <v>171</v>
      </c>
    </row>
    <row r="6" spans="1:3" ht="27.75" customHeight="1" x14ac:dyDescent="0.25">
      <c r="A6" s="641" t="s">
        <v>172</v>
      </c>
      <c r="B6" s="1308">
        <v>467</v>
      </c>
      <c r="C6" s="469" t="s">
        <v>173</v>
      </c>
    </row>
    <row r="7" spans="1:3" ht="21" customHeight="1" x14ac:dyDescent="0.25">
      <c r="A7" s="1309" t="s">
        <v>174</v>
      </c>
      <c r="B7" s="1310">
        <v>162693064</v>
      </c>
      <c r="C7" s="1311" t="s">
        <v>175</v>
      </c>
    </row>
    <row r="8" spans="1:3" ht="24" customHeight="1" x14ac:dyDescent="0.25">
      <c r="A8" s="1312" t="s">
        <v>176</v>
      </c>
      <c r="B8" s="1313">
        <v>121250426</v>
      </c>
      <c r="C8" s="1314" t="s">
        <v>177</v>
      </c>
    </row>
    <row r="9" spans="1:3" ht="15.75" customHeight="1" x14ac:dyDescent="0.25">
      <c r="A9" s="1315" t="s">
        <v>178</v>
      </c>
      <c r="B9" s="1316"/>
      <c r="C9" s="1317" t="s">
        <v>179</v>
      </c>
    </row>
    <row r="10" spans="1:3" ht="12" customHeight="1" x14ac:dyDescent="0.2">
      <c r="A10" s="1328" t="s">
        <v>180</v>
      </c>
      <c r="B10" s="1329">
        <v>14951</v>
      </c>
      <c r="C10" s="1330" t="s">
        <v>181</v>
      </c>
    </row>
    <row r="11" spans="1:3" ht="12.75" customHeight="1" x14ac:dyDescent="0.2">
      <c r="A11" s="229" t="s">
        <v>182</v>
      </c>
      <c r="B11" s="1326">
        <v>2517028</v>
      </c>
      <c r="C11" s="1327" t="s">
        <v>183</v>
      </c>
    </row>
    <row r="12" spans="1:3" ht="17.25" customHeight="1" x14ac:dyDescent="0.2">
      <c r="A12" s="1318" t="s">
        <v>184</v>
      </c>
      <c r="B12" s="1319">
        <v>668</v>
      </c>
      <c r="C12" s="1320" t="s">
        <v>185</v>
      </c>
    </row>
    <row r="13" spans="1:3" ht="12" customHeight="1" x14ac:dyDescent="0.2">
      <c r="A13" s="229" t="s">
        <v>186</v>
      </c>
      <c r="B13" s="1321">
        <v>5735532</v>
      </c>
      <c r="C13" s="324" t="s">
        <v>187</v>
      </c>
    </row>
    <row r="14" spans="1:3" ht="26.25" customHeight="1" x14ac:dyDescent="0.2">
      <c r="A14" s="1315" t="s">
        <v>188</v>
      </c>
      <c r="B14" s="1322">
        <v>33</v>
      </c>
      <c r="C14" s="1307" t="s">
        <v>189</v>
      </c>
    </row>
    <row r="15" spans="1:3" ht="12" customHeight="1" thickBot="1" x14ac:dyDescent="0.25">
      <c r="A15" s="1323" t="s">
        <v>186</v>
      </c>
      <c r="B15" s="1324">
        <v>1868559</v>
      </c>
      <c r="C15" s="1325" t="s">
        <v>187</v>
      </c>
    </row>
    <row r="16" spans="1:3" ht="28.5" customHeight="1" x14ac:dyDescent="0.25">
      <c r="A16" s="1781" t="s">
        <v>190</v>
      </c>
      <c r="B16" s="1781"/>
      <c r="C16" s="1781"/>
    </row>
    <row r="17" spans="1:5" ht="30" customHeight="1" x14ac:dyDescent="0.25">
      <c r="A17" s="1828" t="s">
        <v>191</v>
      </c>
      <c r="B17" s="1828"/>
      <c r="C17" s="1828"/>
    </row>
    <row r="18" spans="1:5" ht="12" customHeight="1" thickBot="1" x14ac:dyDescent="0.3">
      <c r="A18" s="189"/>
      <c r="B18" s="189"/>
      <c r="C18" s="189"/>
    </row>
    <row r="19" spans="1:5" ht="12.75" customHeight="1" x14ac:dyDescent="0.25">
      <c r="A19" s="1832" t="s">
        <v>192</v>
      </c>
      <c r="B19" s="1832"/>
      <c r="C19" s="1832"/>
    </row>
    <row r="20" spans="1:5" ht="12.75" customHeight="1" x14ac:dyDescent="0.25">
      <c r="A20" s="1830" t="s">
        <v>193</v>
      </c>
      <c r="B20" s="1831"/>
      <c r="C20" s="1831"/>
    </row>
    <row r="21" spans="1:5" ht="12" customHeight="1" x14ac:dyDescent="0.25">
      <c r="A21" s="1619"/>
      <c r="B21" s="1620" t="s">
        <v>1231</v>
      </c>
      <c r="C21" s="1619"/>
    </row>
    <row r="22" spans="1:5" ht="12" customHeight="1" x14ac:dyDescent="0.35">
      <c r="A22" s="190" t="s">
        <v>194</v>
      </c>
      <c r="B22" s="191"/>
      <c r="C22" s="192" t="s">
        <v>194</v>
      </c>
      <c r="E22" s="193"/>
    </row>
    <row r="23" spans="1:5" ht="12" customHeight="1" x14ac:dyDescent="0.35">
      <c r="A23" s="132" t="s">
        <v>195</v>
      </c>
      <c r="B23" s="1331">
        <v>176</v>
      </c>
      <c r="C23" s="1332" t="s">
        <v>196</v>
      </c>
      <c r="E23" s="193"/>
    </row>
    <row r="24" spans="1:5" ht="12" customHeight="1" x14ac:dyDescent="0.25">
      <c r="A24" s="132" t="s">
        <v>180</v>
      </c>
      <c r="B24" s="1331">
        <v>330473</v>
      </c>
      <c r="C24" s="1332" t="s">
        <v>196</v>
      </c>
    </row>
    <row r="25" spans="1:5" ht="12" customHeight="1" thickBot="1" x14ac:dyDescent="0.25">
      <c r="A25" s="1285" t="s">
        <v>182</v>
      </c>
      <c r="B25" s="1333">
        <v>5480408</v>
      </c>
      <c r="C25" s="1334" t="s">
        <v>197</v>
      </c>
    </row>
    <row r="26" spans="1:5" ht="28.5" customHeight="1" x14ac:dyDescent="0.25">
      <c r="A26" s="1781" t="s">
        <v>190</v>
      </c>
      <c r="B26" s="1781"/>
      <c r="C26" s="1781"/>
    </row>
    <row r="27" spans="1:5" ht="30" customHeight="1" x14ac:dyDescent="0.25">
      <c r="A27" s="1828"/>
      <c r="B27" s="1828"/>
      <c r="C27" s="1828"/>
    </row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9" customHeight="1" x14ac:dyDescent="0.25"/>
    <row r="52" ht="9" customHeight="1" x14ac:dyDescent="0.25"/>
    <row r="53" ht="9" customHeight="1" x14ac:dyDescent="0.25"/>
    <row r="54" ht="9" customHeight="1" x14ac:dyDescent="0.25"/>
    <row r="55" ht="9" customHeight="1" x14ac:dyDescent="0.25"/>
    <row r="56" ht="9" customHeight="1" x14ac:dyDescent="0.25"/>
  </sheetData>
  <mergeCells count="8">
    <mergeCell ref="A26:C26"/>
    <mergeCell ref="A27:C27"/>
    <mergeCell ref="A1:C1"/>
    <mergeCell ref="A2:C2"/>
    <mergeCell ref="A16:C16"/>
    <mergeCell ref="A17:C17"/>
    <mergeCell ref="A19:C19"/>
    <mergeCell ref="A20:C20"/>
  </mergeCells>
  <conditionalFormatting sqref="B4">
    <cfRule type="cellIs" dxfId="50" priority="4" stopIfTrue="1" operator="between">
      <formula>0.0001</formula>
      <formula>0.045</formula>
    </cfRule>
  </conditionalFormatting>
  <conditionalFormatting sqref="B6">
    <cfRule type="cellIs" dxfId="49" priority="3" stopIfTrue="1" operator="between">
      <formula>0.0001</formula>
      <formula>0.045</formula>
    </cfRule>
  </conditionalFormatting>
  <conditionalFormatting sqref="B7">
    <cfRule type="cellIs" dxfId="48" priority="2" stopIfTrue="1" operator="between">
      <formula>0.0001</formula>
      <formula>0.045</formula>
    </cfRule>
  </conditionalFormatting>
  <conditionalFormatting sqref="B8">
    <cfRule type="cellIs" dxfId="47" priority="1" stopIfTrue="1" operator="between">
      <formula>0.0001</formula>
      <formula>0.045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13"/>
  <sheetViews>
    <sheetView showGridLines="0" workbookViewId="0">
      <selection sqref="A1:D1"/>
    </sheetView>
  </sheetViews>
  <sheetFormatPr defaultColWidth="9.1796875" defaultRowHeight="12.5" x14ac:dyDescent="0.25"/>
  <cols>
    <col min="1" max="1" width="12.7265625" style="206" customWidth="1"/>
    <col min="2" max="2" width="17.26953125" style="206" customWidth="1"/>
    <col min="3" max="16384" width="9.1796875" style="206"/>
  </cols>
  <sheetData>
    <row r="1" spans="1:5" ht="15.75" customHeight="1" x14ac:dyDescent="0.25">
      <c r="A1" s="1777" t="s">
        <v>215</v>
      </c>
      <c r="B1" s="1777"/>
      <c r="C1" s="584"/>
      <c r="D1" s="584"/>
    </row>
    <row r="2" spans="1:5" ht="15.75" customHeight="1" x14ac:dyDescent="0.25">
      <c r="A2" s="1833" t="s">
        <v>216</v>
      </c>
      <c r="B2" s="1834"/>
    </row>
    <row r="3" spans="1:5" s="209" customFormat="1" ht="29.25" customHeight="1" x14ac:dyDescent="0.25">
      <c r="A3" s="207"/>
      <c r="B3" s="208" t="s">
        <v>194</v>
      </c>
    </row>
    <row r="4" spans="1:5" ht="15" customHeight="1" thickBot="1" x14ac:dyDescent="0.3">
      <c r="A4" s="207"/>
      <c r="B4" s="210" t="s">
        <v>217</v>
      </c>
      <c r="C4" s="209"/>
    </row>
    <row r="5" spans="1:5" s="209" customFormat="1" ht="18" customHeight="1" x14ac:dyDescent="0.25">
      <c r="A5" s="211" t="s">
        <v>9</v>
      </c>
      <c r="B5" s="212">
        <v>1812150</v>
      </c>
    </row>
    <row r="6" spans="1:5" s="209" customFormat="1" ht="18" customHeight="1" x14ac:dyDescent="0.25">
      <c r="A6" s="213" t="s">
        <v>10</v>
      </c>
      <c r="B6" s="214">
        <v>691238</v>
      </c>
    </row>
    <row r="7" spans="1:5" s="209" customFormat="1" ht="18" customHeight="1" x14ac:dyDescent="0.25">
      <c r="A7" s="213" t="s">
        <v>11</v>
      </c>
      <c r="B7" s="215">
        <v>2372845</v>
      </c>
      <c r="E7" s="206"/>
    </row>
    <row r="8" spans="1:5" s="209" customFormat="1" ht="18" customHeight="1" x14ac:dyDescent="0.25">
      <c r="A8" s="213" t="s">
        <v>12</v>
      </c>
      <c r="B8" s="215">
        <v>130458</v>
      </c>
    </row>
    <row r="9" spans="1:5" s="209" customFormat="1" ht="18" customHeight="1" x14ac:dyDescent="0.25">
      <c r="A9" s="213" t="s">
        <v>13</v>
      </c>
      <c r="B9" s="216">
        <v>328159</v>
      </c>
    </row>
    <row r="10" spans="1:5" s="209" customFormat="1" ht="15.75" customHeight="1" x14ac:dyDescent="0.25">
      <c r="A10" s="217" t="s">
        <v>14</v>
      </c>
      <c r="B10" s="216">
        <v>46306</v>
      </c>
    </row>
    <row r="11" spans="1:5" s="209" customFormat="1" ht="18" customHeight="1" x14ac:dyDescent="0.25">
      <c r="A11" s="218" t="s">
        <v>15</v>
      </c>
      <c r="B11" s="219">
        <v>99252</v>
      </c>
    </row>
    <row r="12" spans="1:5" s="209" customFormat="1" ht="27.75" customHeight="1" x14ac:dyDescent="0.25">
      <c r="A12" s="207"/>
      <c r="B12" s="208" t="s">
        <v>194</v>
      </c>
    </row>
    <row r="13" spans="1:5" ht="39" customHeight="1" x14ac:dyDescent="0.25">
      <c r="A13" s="1781" t="s">
        <v>218</v>
      </c>
      <c r="B13" s="1781"/>
    </row>
  </sheetData>
  <mergeCells count="3">
    <mergeCell ref="A1:B1"/>
    <mergeCell ref="A2:B2"/>
    <mergeCell ref="A13:B1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D33"/>
  <sheetViews>
    <sheetView showGridLines="0" workbookViewId="0">
      <selection sqref="A1:D1"/>
    </sheetView>
  </sheetViews>
  <sheetFormatPr defaultColWidth="9.1796875" defaultRowHeight="9" x14ac:dyDescent="0.25"/>
  <cols>
    <col min="1" max="1" width="11.1796875" style="34" customWidth="1"/>
    <col min="2" max="2" width="12.54296875" style="34" customWidth="1"/>
    <col min="3" max="3" width="13.7265625" style="34" customWidth="1"/>
    <col min="4" max="4" width="10.453125" style="34" customWidth="1"/>
    <col min="5" max="16384" width="9.1796875" style="34"/>
  </cols>
  <sheetData>
    <row r="1" spans="1:4" ht="18.75" customHeight="1" x14ac:dyDescent="0.25">
      <c r="A1" s="1776" t="s">
        <v>219</v>
      </c>
      <c r="B1" s="1776"/>
      <c r="C1" s="1776"/>
      <c r="D1" s="220"/>
    </row>
    <row r="2" spans="1:4" ht="13.5" customHeight="1" thickBot="1" x14ac:dyDescent="0.3">
      <c r="A2" s="1778" t="s">
        <v>220</v>
      </c>
      <c r="B2" s="1778"/>
      <c r="C2" s="1778"/>
      <c r="D2" s="220"/>
    </row>
    <row r="3" spans="1:4" s="36" customFormat="1" ht="27" customHeight="1" x14ac:dyDescent="0.25">
      <c r="A3" s="221"/>
      <c r="B3" s="1335" t="s">
        <v>221</v>
      </c>
      <c r="C3" s="1335" t="s">
        <v>222</v>
      </c>
    </row>
    <row r="4" spans="1:4" s="223" customFormat="1" ht="12" customHeight="1" x14ac:dyDescent="0.25">
      <c r="A4" s="222"/>
      <c r="B4" s="1835" t="s">
        <v>223</v>
      </c>
      <c r="C4" s="1835"/>
    </row>
    <row r="5" spans="1:4" ht="15" customHeight="1" x14ac:dyDescent="0.2">
      <c r="A5" s="42" t="s">
        <v>7</v>
      </c>
      <c r="B5" s="224">
        <v>470475.38</v>
      </c>
      <c r="C5" s="225">
        <v>301008.38699999999</v>
      </c>
    </row>
    <row r="6" spans="1:4" ht="15" customHeight="1" x14ac:dyDescent="0.2">
      <c r="A6" s="132" t="s">
        <v>8</v>
      </c>
      <c r="B6" s="226">
        <v>454213.00400000002</v>
      </c>
      <c r="C6" s="227">
        <v>292524.592</v>
      </c>
    </row>
    <row r="7" spans="1:4" ht="15" customHeight="1" x14ac:dyDescent="0.2">
      <c r="A7" s="228" t="s">
        <v>224</v>
      </c>
      <c r="B7" s="226">
        <v>119952.15399999999</v>
      </c>
      <c r="C7" s="227">
        <v>102276.34</v>
      </c>
    </row>
    <row r="8" spans="1:4" ht="15" customHeight="1" x14ac:dyDescent="0.2">
      <c r="A8" s="228" t="s">
        <v>10</v>
      </c>
      <c r="B8" s="226">
        <v>111654.493</v>
      </c>
      <c r="C8" s="227">
        <v>79584.167000000001</v>
      </c>
    </row>
    <row r="9" spans="1:4" ht="15" customHeight="1" x14ac:dyDescent="0.2">
      <c r="A9" s="228" t="s">
        <v>225</v>
      </c>
      <c r="B9" s="226">
        <v>143990.72399999999</v>
      </c>
      <c r="C9" s="227">
        <v>55428.262000000002</v>
      </c>
    </row>
    <row r="10" spans="1:4" ht="15" customHeight="1" x14ac:dyDescent="0.2">
      <c r="A10" s="228" t="s">
        <v>12</v>
      </c>
      <c r="B10" s="226">
        <v>51619.27</v>
      </c>
      <c r="C10" s="227">
        <v>30128.032999999999</v>
      </c>
    </row>
    <row r="11" spans="1:4" ht="15" customHeight="1" x14ac:dyDescent="0.2">
      <c r="A11" s="228" t="s">
        <v>13</v>
      </c>
      <c r="B11" s="226">
        <v>26996.363000000001</v>
      </c>
      <c r="C11" s="227">
        <v>25107.79</v>
      </c>
    </row>
    <row r="12" spans="1:4" ht="15" customHeight="1" x14ac:dyDescent="0.2">
      <c r="A12" s="132" t="s">
        <v>226</v>
      </c>
      <c r="B12" s="226">
        <v>9350.8459999999995</v>
      </c>
      <c r="C12" s="227">
        <v>5976.9650000000001</v>
      </c>
    </row>
    <row r="13" spans="1:4" ht="15" customHeight="1" thickBot="1" x14ac:dyDescent="0.25">
      <c r="A13" s="229" t="s">
        <v>227</v>
      </c>
      <c r="B13" s="230">
        <v>6911.53</v>
      </c>
      <c r="C13" s="231">
        <v>2506.83</v>
      </c>
    </row>
    <row r="14" spans="1:4" s="36" customFormat="1" ht="28.5" customHeight="1" thickBot="1" x14ac:dyDescent="0.3">
      <c r="A14" s="221"/>
      <c r="B14" s="1336" t="s">
        <v>228</v>
      </c>
      <c r="C14" s="1337" t="s">
        <v>229</v>
      </c>
    </row>
    <row r="15" spans="1:4" ht="27" customHeight="1" x14ac:dyDescent="0.25">
      <c r="A15" s="1781" t="s">
        <v>230</v>
      </c>
      <c r="B15" s="1836"/>
      <c r="C15" s="1836"/>
      <c r="D15" s="1836"/>
    </row>
    <row r="16" spans="1:4" ht="15" customHeight="1" x14ac:dyDescent="0.25">
      <c r="A16" s="1837"/>
      <c r="B16" s="1837"/>
      <c r="C16" s="1837"/>
      <c r="D16" s="1837"/>
    </row>
    <row r="18" spans="4:4" x14ac:dyDescent="0.25">
      <c r="D18" s="232"/>
    </row>
    <row r="19" spans="4:4" x14ac:dyDescent="0.25">
      <c r="D19" s="232"/>
    </row>
    <row r="20" spans="4:4" ht="9" customHeight="1" x14ac:dyDescent="0.25">
      <c r="D20" s="232"/>
    </row>
    <row r="21" spans="4:4" x14ac:dyDescent="0.25">
      <c r="D21" s="232"/>
    </row>
    <row r="22" spans="4:4" x14ac:dyDescent="0.25">
      <c r="D22" s="232"/>
    </row>
    <row r="23" spans="4:4" x14ac:dyDescent="0.25">
      <c r="D23" s="232"/>
    </row>
    <row r="24" spans="4:4" x14ac:dyDescent="0.25">
      <c r="D24" s="232"/>
    </row>
    <row r="25" spans="4:4" x14ac:dyDescent="0.25">
      <c r="D25" s="232"/>
    </row>
    <row r="26" spans="4:4" x14ac:dyDescent="0.25">
      <c r="D26" s="232"/>
    </row>
    <row r="27" spans="4:4" x14ac:dyDescent="0.25">
      <c r="D27" s="232"/>
    </row>
    <row r="28" spans="4:4" x14ac:dyDescent="0.25">
      <c r="D28" s="232"/>
    </row>
    <row r="29" spans="4:4" x14ac:dyDescent="0.25">
      <c r="D29" s="232"/>
    </row>
    <row r="30" spans="4:4" x14ac:dyDescent="0.25">
      <c r="D30" s="232"/>
    </row>
    <row r="31" spans="4:4" x14ac:dyDescent="0.25">
      <c r="D31" s="232"/>
    </row>
    <row r="32" spans="4:4" x14ac:dyDescent="0.25">
      <c r="D32" s="232"/>
    </row>
    <row r="33" spans="4:4" x14ac:dyDescent="0.25">
      <c r="D33" s="232"/>
    </row>
  </sheetData>
  <mergeCells count="5">
    <mergeCell ref="A1:C1"/>
    <mergeCell ref="A2:C2"/>
    <mergeCell ref="B4:C4"/>
    <mergeCell ref="A15:D15"/>
    <mergeCell ref="A16:D16"/>
  </mergeCells>
  <conditionalFormatting sqref="B6:B13">
    <cfRule type="cellIs" dxfId="46" priority="10" stopIfTrue="1" operator="between">
      <formula>0.0000000000000001</formula>
      <formula>0.45</formula>
    </cfRule>
  </conditionalFormatting>
  <conditionalFormatting sqref="B6">
    <cfRule type="cellIs" dxfId="45" priority="9" stopIfTrue="1" operator="between">
      <formula>0.0000000001</formula>
      <formula>0.49</formula>
    </cfRule>
  </conditionalFormatting>
  <conditionalFormatting sqref="B5">
    <cfRule type="cellIs" dxfId="44" priority="8" stopIfTrue="1" operator="between">
      <formula>0.0000000000000001</formula>
      <formula>0.45</formula>
    </cfRule>
  </conditionalFormatting>
  <conditionalFormatting sqref="B5">
    <cfRule type="cellIs" dxfId="43" priority="7" stopIfTrue="1" operator="between">
      <formula>0.0000000001</formula>
      <formula>0.49</formula>
    </cfRule>
  </conditionalFormatting>
  <conditionalFormatting sqref="C6:C13">
    <cfRule type="cellIs" dxfId="42" priority="6" stopIfTrue="1" operator="between">
      <formula>0.0000000000000001</formula>
      <formula>0.45</formula>
    </cfRule>
  </conditionalFormatting>
  <conditionalFormatting sqref="C6:C13">
    <cfRule type="cellIs" dxfId="41" priority="5" stopIfTrue="1" operator="between">
      <formula>0.0000000001</formula>
      <formula>0.49</formula>
    </cfRule>
  </conditionalFormatting>
  <conditionalFormatting sqref="C6:C13">
    <cfRule type="cellIs" dxfId="40" priority="4" operator="between">
      <formula>0.001</formula>
      <formula>0.449</formula>
    </cfRule>
  </conditionalFormatting>
  <conditionalFormatting sqref="C5">
    <cfRule type="cellIs" dxfId="39" priority="3" stopIfTrue="1" operator="between">
      <formula>0.0000000000000001</formula>
      <formula>0.45</formula>
    </cfRule>
  </conditionalFormatting>
  <conditionalFormatting sqref="C5">
    <cfRule type="cellIs" dxfId="38" priority="2" stopIfTrue="1" operator="between">
      <formula>0.0000000001</formula>
      <formula>0.49</formula>
    </cfRule>
  </conditionalFormatting>
  <conditionalFormatting sqref="C5">
    <cfRule type="cellIs" dxfId="37" priority="1" operator="between">
      <formula>0.001</formula>
      <formula>0.449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4"/>
  <sheetViews>
    <sheetView showGridLines="0" workbookViewId="0">
      <selection sqref="A1:E1"/>
    </sheetView>
  </sheetViews>
  <sheetFormatPr defaultColWidth="9.1796875" defaultRowHeight="10" x14ac:dyDescent="0.2"/>
  <cols>
    <col min="1" max="1" width="5.7265625" style="45" customWidth="1"/>
    <col min="2" max="2" width="15.1796875" style="45" customWidth="1"/>
    <col min="3" max="3" width="3" style="45" customWidth="1"/>
    <col min="4" max="4" width="12.7265625" style="45" customWidth="1"/>
    <col min="5" max="5" width="2.26953125" style="45" customWidth="1"/>
    <col min="6" max="16384" width="9.1796875" style="45"/>
  </cols>
  <sheetData>
    <row r="1" spans="1:10" ht="12.75" customHeight="1" x14ac:dyDescent="0.2">
      <c r="A1" s="1838" t="s">
        <v>231</v>
      </c>
      <c r="B1" s="1838"/>
      <c r="C1" s="1838"/>
      <c r="D1" s="1838"/>
      <c r="E1" s="1838"/>
    </row>
    <row r="2" spans="1:10" ht="12" customHeight="1" x14ac:dyDescent="0.2">
      <c r="A2" s="1622" t="s">
        <v>232</v>
      </c>
      <c r="B2" s="1622"/>
      <c r="C2" s="1622"/>
      <c r="D2" s="1622"/>
    </row>
    <row r="3" spans="1:10" ht="8.25" customHeight="1" x14ac:dyDescent="0.2">
      <c r="A3" s="233"/>
      <c r="B3" s="233"/>
      <c r="C3" s="233"/>
      <c r="D3" s="233"/>
    </row>
    <row r="4" spans="1:10" s="47" customFormat="1" ht="49.5" customHeight="1" x14ac:dyDescent="0.2">
      <c r="A4" s="234"/>
      <c r="B4" s="1841" t="s">
        <v>233</v>
      </c>
      <c r="C4" s="1842"/>
      <c r="D4" s="1843" t="s">
        <v>234</v>
      </c>
      <c r="E4" s="1841"/>
    </row>
    <row r="5" spans="1:10" s="47" customFormat="1" ht="13.5" customHeight="1" x14ac:dyDescent="0.2">
      <c r="A5" s="46"/>
      <c r="B5" s="1787" t="s">
        <v>235</v>
      </c>
      <c r="C5" s="1787"/>
      <c r="D5" s="1787"/>
      <c r="E5" s="1621"/>
    </row>
    <row r="6" spans="1:10" ht="12.75" customHeight="1" x14ac:dyDescent="0.2">
      <c r="A6" s="235">
        <v>2005</v>
      </c>
      <c r="B6" s="236">
        <v>4.5999999999999996</v>
      </c>
      <c r="C6" s="236"/>
      <c r="D6" s="237">
        <v>3.4</v>
      </c>
      <c r="E6" s="238"/>
      <c r="F6" s="239"/>
      <c r="G6" s="239"/>
      <c r="H6" s="240"/>
      <c r="I6" s="241"/>
      <c r="J6" s="241"/>
    </row>
    <row r="7" spans="1:10" ht="12.75" customHeight="1" x14ac:dyDescent="0.2">
      <c r="A7" s="242">
        <v>2006</v>
      </c>
      <c r="B7" s="243">
        <v>4.8</v>
      </c>
      <c r="C7" s="243"/>
      <c r="D7" s="243">
        <v>3.5</v>
      </c>
      <c r="E7" s="238"/>
      <c r="F7" s="244"/>
      <c r="G7" s="244"/>
      <c r="H7" s="244"/>
      <c r="I7" s="245"/>
      <c r="J7" s="245"/>
    </row>
    <row r="8" spans="1:10" ht="12.75" customHeight="1" x14ac:dyDescent="0.2">
      <c r="A8" s="242">
        <v>2007</v>
      </c>
      <c r="B8" s="246">
        <v>5.0999999999999996</v>
      </c>
      <c r="C8" s="246"/>
      <c r="D8" s="243">
        <v>3.6</v>
      </c>
      <c r="E8" s="238"/>
      <c r="F8" s="247"/>
      <c r="G8" s="247"/>
      <c r="H8" s="248"/>
      <c r="I8" s="248"/>
      <c r="J8" s="248"/>
    </row>
    <row r="9" spans="1:10" ht="12.75" customHeight="1" x14ac:dyDescent="0.2">
      <c r="A9" s="242">
        <v>2008</v>
      </c>
      <c r="B9" s="246">
        <v>5.3</v>
      </c>
      <c r="C9" s="246"/>
      <c r="D9" s="243">
        <v>3.7</v>
      </c>
      <c r="E9" s="238"/>
      <c r="F9" s="247"/>
      <c r="G9" s="249"/>
      <c r="H9" s="244"/>
      <c r="I9" s="244"/>
      <c r="J9" s="248"/>
    </row>
    <row r="10" spans="1:10" ht="12.75" customHeight="1" x14ac:dyDescent="0.2">
      <c r="A10" s="242">
        <v>2009</v>
      </c>
      <c r="B10" s="246">
        <v>5.6</v>
      </c>
      <c r="C10" s="246"/>
      <c r="D10" s="243">
        <v>3.8</v>
      </c>
      <c r="E10" s="238"/>
      <c r="F10" s="244"/>
      <c r="G10" s="244"/>
      <c r="H10" s="244"/>
      <c r="I10" s="245"/>
      <c r="J10" s="245"/>
    </row>
    <row r="11" spans="1:10" ht="12.75" customHeight="1" x14ac:dyDescent="0.2">
      <c r="A11" s="242">
        <v>2010</v>
      </c>
      <c r="B11" s="246">
        <v>5.9</v>
      </c>
      <c r="C11" s="246"/>
      <c r="D11" s="246">
        <v>3.9</v>
      </c>
      <c r="E11" s="250"/>
      <c r="F11" s="248"/>
      <c r="G11" s="248"/>
      <c r="H11" s="248"/>
      <c r="I11" s="248"/>
      <c r="J11" s="248"/>
    </row>
    <row r="12" spans="1:10" ht="12.75" customHeight="1" x14ac:dyDescent="0.2">
      <c r="A12" s="242">
        <v>2011</v>
      </c>
      <c r="B12" s="243">
        <v>6.1</v>
      </c>
      <c r="C12" s="243" t="s">
        <v>236</v>
      </c>
      <c r="D12" s="243">
        <v>4.0999999999999996</v>
      </c>
      <c r="E12" s="238" t="s">
        <v>236</v>
      </c>
      <c r="F12" s="249"/>
      <c r="G12" s="249"/>
      <c r="H12" s="249"/>
      <c r="I12" s="249"/>
      <c r="J12" s="249"/>
    </row>
    <row r="13" spans="1:10" ht="12.75" customHeight="1" x14ac:dyDescent="0.2">
      <c r="A13" s="242">
        <v>2012</v>
      </c>
      <c r="B13" s="243">
        <v>6.2</v>
      </c>
      <c r="C13" s="243"/>
      <c r="D13" s="243">
        <v>4.2</v>
      </c>
      <c r="E13" s="238"/>
      <c r="F13" s="249"/>
      <c r="G13" s="249"/>
      <c r="H13" s="249"/>
      <c r="I13" s="249"/>
      <c r="J13" s="249"/>
    </row>
    <row r="14" spans="1:10" ht="12.75" customHeight="1" x14ac:dyDescent="0.2">
      <c r="A14" s="242">
        <v>2013</v>
      </c>
      <c r="B14" s="251">
        <v>6.3</v>
      </c>
      <c r="C14" s="251"/>
      <c r="D14" s="251">
        <v>4.3</v>
      </c>
      <c r="E14" s="252"/>
      <c r="F14" s="249"/>
      <c r="G14" s="249"/>
      <c r="H14" s="249"/>
      <c r="I14" s="249"/>
      <c r="J14" s="249"/>
    </row>
    <row r="15" spans="1:10" ht="12.75" customHeight="1" x14ac:dyDescent="0.2">
      <c r="A15" s="242">
        <v>2014</v>
      </c>
      <c r="B15" s="251">
        <v>6.4</v>
      </c>
      <c r="C15" s="251"/>
      <c r="D15" s="251">
        <v>4.5</v>
      </c>
      <c r="E15" s="253"/>
      <c r="F15" s="249"/>
      <c r="G15" s="249"/>
      <c r="H15" s="249"/>
      <c r="I15" s="249"/>
      <c r="J15" s="249"/>
    </row>
    <row r="16" spans="1:10" ht="12.75" customHeight="1" x14ac:dyDescent="0.2">
      <c r="A16" s="242">
        <v>2015</v>
      </c>
      <c r="B16" s="251">
        <v>6.5</v>
      </c>
      <c r="C16" s="251"/>
      <c r="D16" s="251">
        <v>4.7</v>
      </c>
      <c r="E16" s="253"/>
      <c r="F16" s="249"/>
      <c r="G16" s="249"/>
      <c r="H16" s="249"/>
      <c r="I16" s="249"/>
      <c r="J16" s="249"/>
    </row>
    <row r="17" spans="1:10" ht="12.75" customHeight="1" x14ac:dyDescent="0.2">
      <c r="A17" s="242">
        <v>2016</v>
      </c>
      <c r="B17" s="254">
        <v>6.7</v>
      </c>
      <c r="C17" s="254"/>
      <c r="D17" s="255">
        <v>4.9000000000000004</v>
      </c>
      <c r="E17" s="244"/>
      <c r="F17" s="249"/>
      <c r="G17" s="249"/>
      <c r="H17" s="249"/>
      <c r="I17" s="249"/>
      <c r="J17" s="249"/>
    </row>
    <row r="18" spans="1:10" ht="12.75" customHeight="1" x14ac:dyDescent="0.2">
      <c r="A18" s="242">
        <v>2017</v>
      </c>
      <c r="B18" s="254">
        <v>7</v>
      </c>
      <c r="C18" s="243" t="s">
        <v>236</v>
      </c>
      <c r="D18" s="256">
        <v>5</v>
      </c>
      <c r="E18" s="240"/>
      <c r="F18" s="249"/>
      <c r="G18" s="249"/>
      <c r="H18" s="249"/>
      <c r="I18" s="249"/>
      <c r="J18" s="249"/>
    </row>
    <row r="19" spans="1:10" ht="12.75" customHeight="1" x14ac:dyDescent="0.2">
      <c r="A19" s="242">
        <v>2018</v>
      </c>
      <c r="B19" s="256">
        <v>7.2</v>
      </c>
      <c r="C19" s="256"/>
      <c r="D19" s="256">
        <v>5.2</v>
      </c>
      <c r="E19" s="240"/>
      <c r="F19" s="249"/>
      <c r="G19" s="249"/>
      <c r="H19" s="249"/>
      <c r="I19" s="249"/>
      <c r="J19" s="249"/>
    </row>
    <row r="20" spans="1:10" ht="12.75" customHeight="1" x14ac:dyDescent="0.2">
      <c r="A20" s="242">
        <v>2019</v>
      </c>
      <c r="B20" s="256">
        <v>7.4</v>
      </c>
      <c r="C20" s="256"/>
      <c r="D20" s="256">
        <v>5.4</v>
      </c>
      <c r="E20" s="257"/>
      <c r="F20" s="249"/>
      <c r="G20" s="249"/>
      <c r="H20" s="249"/>
      <c r="I20" s="249"/>
      <c r="J20" s="249"/>
    </row>
    <row r="21" spans="1:10" ht="12.75" customHeight="1" x14ac:dyDescent="0.2">
      <c r="A21" s="258">
        <v>2020</v>
      </c>
      <c r="B21" s="259">
        <v>7.6</v>
      </c>
      <c r="C21" s="259"/>
      <c r="D21" s="259">
        <v>5.6</v>
      </c>
      <c r="E21" s="257"/>
      <c r="F21" s="249"/>
      <c r="G21" s="249"/>
      <c r="H21" s="249"/>
      <c r="I21" s="249"/>
      <c r="J21" s="249"/>
    </row>
    <row r="22" spans="1:10" s="47" customFormat="1" ht="44.25" customHeight="1" x14ac:dyDescent="0.2">
      <c r="A22" s="234"/>
      <c r="B22" s="1841" t="s">
        <v>237</v>
      </c>
      <c r="C22" s="1842"/>
      <c r="D22" s="1843" t="s">
        <v>238</v>
      </c>
      <c r="E22" s="1841"/>
    </row>
    <row r="23" spans="1:10" ht="45.75" customHeight="1" x14ac:dyDescent="0.2">
      <c r="A23" s="1839" t="s">
        <v>239</v>
      </c>
      <c r="B23" s="1839"/>
      <c r="C23" s="1839"/>
      <c r="D23" s="1839"/>
      <c r="E23" s="260"/>
      <c r="F23" s="260"/>
    </row>
    <row r="24" spans="1:10" ht="42.75" customHeight="1" x14ac:dyDescent="0.2">
      <c r="A24" s="1840"/>
      <c r="B24" s="1840"/>
      <c r="C24" s="1840"/>
      <c r="D24" s="1840"/>
    </row>
  </sheetData>
  <mergeCells count="8">
    <mergeCell ref="A1:E1"/>
    <mergeCell ref="A23:D23"/>
    <mergeCell ref="A24:D24"/>
    <mergeCell ref="B4:C4"/>
    <mergeCell ref="D4:E4"/>
    <mergeCell ref="B5:D5"/>
    <mergeCell ref="B22:C22"/>
    <mergeCell ref="D22:E2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S22"/>
  <sheetViews>
    <sheetView showGridLines="0" workbookViewId="0">
      <selection sqref="A1:I1"/>
    </sheetView>
  </sheetViews>
  <sheetFormatPr defaultColWidth="9.1796875" defaultRowHeight="9" x14ac:dyDescent="0.2"/>
  <cols>
    <col min="1" max="1" width="5.453125" style="261" customWidth="1"/>
    <col min="2" max="2" width="5.7265625" style="261" customWidth="1"/>
    <col min="3" max="3" width="1.54296875" style="261" customWidth="1"/>
    <col min="4" max="4" width="6.453125" style="261" customWidth="1"/>
    <col min="5" max="5" width="2.81640625" style="261" customWidth="1"/>
    <col min="6" max="6" width="5.81640625" style="261" customWidth="1"/>
    <col min="7" max="7" width="1.81640625" style="261" customWidth="1"/>
    <col min="8" max="8" width="6.1796875" style="261" customWidth="1"/>
    <col min="9" max="9" width="2.26953125" style="261" customWidth="1"/>
    <col min="10" max="16384" width="9.1796875" style="261"/>
  </cols>
  <sheetData>
    <row r="1" spans="1:19" ht="17.25" customHeight="1" x14ac:dyDescent="0.2">
      <c r="A1" s="1844" t="s">
        <v>240</v>
      </c>
      <c r="B1" s="1845"/>
      <c r="C1" s="1845"/>
      <c r="D1" s="1845"/>
      <c r="E1" s="1845"/>
      <c r="F1" s="1845"/>
      <c r="G1" s="1845"/>
      <c r="H1" s="1845"/>
      <c r="I1" s="1845"/>
    </row>
    <row r="2" spans="1:19" ht="15.75" customHeight="1" thickBot="1" x14ac:dyDescent="0.25">
      <c r="A2" s="1778" t="s">
        <v>241</v>
      </c>
      <c r="B2" s="1846"/>
      <c r="C2" s="1846"/>
      <c r="D2" s="1846"/>
      <c r="E2" s="1846"/>
      <c r="F2" s="1846"/>
      <c r="G2" s="1846"/>
      <c r="H2" s="1846"/>
      <c r="I2" s="1846"/>
    </row>
    <row r="3" spans="1:19" s="262" customFormat="1" ht="39" customHeight="1" x14ac:dyDescent="0.25">
      <c r="A3" s="153"/>
      <c r="B3" s="1847" t="s">
        <v>242</v>
      </c>
      <c r="C3" s="1848"/>
      <c r="D3" s="1847" t="s">
        <v>243</v>
      </c>
      <c r="E3" s="1848"/>
      <c r="F3" s="1847" t="s">
        <v>244</v>
      </c>
      <c r="G3" s="1848"/>
      <c r="H3" s="1843" t="s">
        <v>245</v>
      </c>
      <c r="I3" s="1841"/>
      <c r="K3" s="263"/>
      <c r="L3" s="263"/>
      <c r="M3" s="264"/>
    </row>
    <row r="4" spans="1:19" s="265" customFormat="1" ht="12" customHeight="1" x14ac:dyDescent="0.25">
      <c r="A4" s="37"/>
      <c r="B4" s="1853" t="s">
        <v>43</v>
      </c>
      <c r="C4" s="1853"/>
      <c r="D4" s="1853"/>
      <c r="E4" s="1853"/>
      <c r="F4" s="1853"/>
      <c r="G4" s="1853"/>
      <c r="H4" s="1853"/>
      <c r="I4" s="1853"/>
      <c r="K4" s="263"/>
      <c r="L4" s="263"/>
      <c r="M4" s="264"/>
    </row>
    <row r="5" spans="1:19" s="265" customFormat="1" ht="12" customHeight="1" x14ac:dyDescent="0.25">
      <c r="A5" s="266">
        <v>2010</v>
      </c>
      <c r="B5" s="267">
        <v>2.5</v>
      </c>
      <c r="C5" s="267"/>
      <c r="D5" s="267">
        <v>1.7</v>
      </c>
      <c r="E5" s="267"/>
      <c r="F5" s="267">
        <v>3.2</v>
      </c>
      <c r="G5" s="267"/>
      <c r="H5" s="268">
        <v>2.2999999999999998</v>
      </c>
      <c r="I5" s="269"/>
      <c r="K5" s="270"/>
      <c r="L5" s="270"/>
      <c r="M5" s="271"/>
    </row>
    <row r="6" spans="1:19" s="265" customFormat="1" ht="12" customHeight="1" x14ac:dyDescent="0.25">
      <c r="A6" s="266">
        <v>2011</v>
      </c>
      <c r="B6" s="272">
        <v>3.1</v>
      </c>
      <c r="C6" s="272"/>
      <c r="D6" s="272">
        <v>2.4</v>
      </c>
      <c r="E6" s="272"/>
      <c r="F6" s="272">
        <v>3</v>
      </c>
      <c r="G6" s="273" t="s">
        <v>236</v>
      </c>
      <c r="H6" s="274">
        <v>2.4</v>
      </c>
      <c r="I6" s="275" t="s">
        <v>236</v>
      </c>
      <c r="K6" s="270"/>
      <c r="L6" s="270"/>
      <c r="M6" s="271"/>
    </row>
    <row r="7" spans="1:19" s="265" customFormat="1" ht="12" customHeight="1" x14ac:dyDescent="0.25">
      <c r="A7" s="266">
        <v>2012</v>
      </c>
      <c r="B7" s="272">
        <v>3.4</v>
      </c>
      <c r="C7" s="272"/>
      <c r="D7" s="272">
        <v>2.2000000000000002</v>
      </c>
      <c r="E7" s="272"/>
      <c r="F7" s="272">
        <v>3.1</v>
      </c>
      <c r="G7" s="272"/>
      <c r="H7" s="274">
        <v>2.4</v>
      </c>
      <c r="I7" s="276"/>
      <c r="K7" s="277"/>
      <c r="L7" s="263"/>
      <c r="M7" s="264"/>
      <c r="N7" s="263"/>
      <c r="O7" s="263"/>
      <c r="P7" s="278"/>
      <c r="Q7" s="278"/>
      <c r="R7" s="278"/>
      <c r="S7" s="279"/>
    </row>
    <row r="8" spans="1:19" s="265" customFormat="1" ht="12" customHeight="1" x14ac:dyDescent="0.25">
      <c r="A8" s="266">
        <v>2013</v>
      </c>
      <c r="B8" s="272">
        <v>2.9</v>
      </c>
      <c r="C8" s="272"/>
      <c r="D8" s="272">
        <v>1.9</v>
      </c>
      <c r="E8" s="272"/>
      <c r="F8" s="272">
        <v>3</v>
      </c>
      <c r="G8" s="272"/>
      <c r="H8" s="274">
        <v>2.5</v>
      </c>
      <c r="I8" s="276"/>
      <c r="K8" s="277"/>
      <c r="L8" s="270"/>
      <c r="M8" s="271"/>
      <c r="N8" s="270"/>
      <c r="O8" s="270"/>
      <c r="P8" s="270"/>
      <c r="Q8" s="270"/>
      <c r="R8" s="270"/>
      <c r="S8" s="279"/>
    </row>
    <row r="9" spans="1:19" s="265" customFormat="1" ht="12" customHeight="1" x14ac:dyDescent="0.25">
      <c r="A9" s="266">
        <v>2014</v>
      </c>
      <c r="B9" s="272">
        <v>2.9</v>
      </c>
      <c r="C9" s="272"/>
      <c r="D9" s="272">
        <v>2.1</v>
      </c>
      <c r="E9" s="272"/>
      <c r="F9" s="272">
        <v>3.1</v>
      </c>
      <c r="G9" s="272"/>
      <c r="H9" s="274">
        <v>2.5</v>
      </c>
      <c r="I9" s="276"/>
      <c r="K9" s="277"/>
      <c r="L9" s="263"/>
      <c r="M9" s="264"/>
      <c r="N9" s="263"/>
      <c r="O9" s="263"/>
      <c r="P9" s="278"/>
      <c r="Q9" s="278"/>
      <c r="R9" s="278"/>
      <c r="S9" s="279"/>
    </row>
    <row r="10" spans="1:19" s="265" customFormat="1" ht="12" customHeight="1" x14ac:dyDescent="0.25">
      <c r="A10" s="266">
        <v>2015</v>
      </c>
      <c r="B10" s="272">
        <v>2.9</v>
      </c>
      <c r="C10" s="272"/>
      <c r="D10" s="272">
        <v>2</v>
      </c>
      <c r="E10" s="272"/>
      <c r="F10" s="272">
        <v>3.1</v>
      </c>
      <c r="G10" s="272"/>
      <c r="H10" s="274">
        <v>2.6</v>
      </c>
      <c r="I10" s="276"/>
      <c r="K10" s="280"/>
      <c r="L10" s="281"/>
      <c r="M10" s="282"/>
      <c r="N10" s="270"/>
      <c r="O10" s="270"/>
      <c r="P10" s="283"/>
      <c r="Q10" s="283"/>
      <c r="R10" s="283"/>
      <c r="S10" s="284"/>
    </row>
    <row r="11" spans="1:19" s="265" customFormat="1" ht="12" customHeight="1" x14ac:dyDescent="0.25">
      <c r="A11" s="266">
        <v>2016</v>
      </c>
      <c r="B11" s="272">
        <v>3.2</v>
      </c>
      <c r="C11" s="272"/>
      <c r="D11" s="272">
        <v>2.2999999999999998</v>
      </c>
      <c r="E11" s="272"/>
      <c r="F11" s="272">
        <v>3.2</v>
      </c>
      <c r="G11" s="272"/>
      <c r="H11" s="274">
        <v>2.6</v>
      </c>
      <c r="I11" s="276"/>
      <c r="K11" s="280"/>
      <c r="L11" s="285"/>
      <c r="M11" s="282"/>
      <c r="N11" s="270"/>
      <c r="O11" s="270"/>
      <c r="P11" s="286"/>
      <c r="Q11" s="286"/>
      <c r="R11" s="286"/>
      <c r="S11" s="287" t="s">
        <v>236</v>
      </c>
    </row>
    <row r="12" spans="1:19" s="265" customFormat="1" ht="12" customHeight="1" x14ac:dyDescent="0.25">
      <c r="A12" s="288">
        <v>2017</v>
      </c>
      <c r="B12" s="289">
        <v>2.7</v>
      </c>
      <c r="C12" s="289" t="s">
        <v>246</v>
      </c>
      <c r="D12" s="289">
        <v>1.8</v>
      </c>
      <c r="E12" s="290"/>
      <c r="F12" s="291">
        <v>3.1</v>
      </c>
      <c r="G12" s="289"/>
      <c r="H12" s="291">
        <v>2.7</v>
      </c>
      <c r="I12" s="292"/>
      <c r="K12" s="280"/>
      <c r="L12" s="270"/>
      <c r="M12" s="271"/>
      <c r="N12" s="270"/>
      <c r="O12" s="270"/>
      <c r="P12" s="293"/>
      <c r="Q12" s="294"/>
      <c r="R12" s="293"/>
      <c r="S12" s="295"/>
    </row>
    <row r="13" spans="1:19" s="265" customFormat="1" ht="12" customHeight="1" x14ac:dyDescent="0.25">
      <c r="A13" s="296">
        <v>2018</v>
      </c>
      <c r="B13" s="297">
        <v>3.3</v>
      </c>
      <c r="C13" s="297" t="s">
        <v>246</v>
      </c>
      <c r="D13" s="298">
        <v>2.2000000000000002</v>
      </c>
      <c r="E13" s="297" t="s">
        <v>246</v>
      </c>
      <c r="F13" s="297">
        <v>3.2</v>
      </c>
      <c r="G13" s="297"/>
      <c r="H13" s="299">
        <v>2.7</v>
      </c>
      <c r="I13" s="300"/>
      <c r="K13" s="280"/>
      <c r="L13" s="270"/>
      <c r="M13" s="271"/>
      <c r="N13" s="270"/>
      <c r="O13" s="270"/>
      <c r="P13" s="293"/>
      <c r="Q13" s="294"/>
      <c r="R13" s="293"/>
      <c r="S13" s="295"/>
    </row>
    <row r="14" spans="1:19" s="265" customFormat="1" ht="12" customHeight="1" x14ac:dyDescent="0.25">
      <c r="A14" s="296">
        <v>2019</v>
      </c>
      <c r="B14" s="297">
        <v>2.8</v>
      </c>
      <c r="C14" s="297"/>
      <c r="D14" s="298">
        <v>1.9</v>
      </c>
      <c r="E14" s="297"/>
      <c r="F14" s="297">
        <v>3.2</v>
      </c>
      <c r="G14" s="297"/>
      <c r="H14" s="299">
        <v>2.8</v>
      </c>
      <c r="I14" s="300"/>
      <c r="K14" s="280"/>
      <c r="L14" s="301"/>
      <c r="M14" s="302"/>
      <c r="N14" s="301"/>
      <c r="O14" s="301"/>
      <c r="P14" s="293"/>
      <c r="Q14" s="294"/>
      <c r="R14" s="293"/>
      <c r="S14" s="295"/>
    </row>
    <row r="15" spans="1:19" s="265" customFormat="1" ht="12" customHeight="1" x14ac:dyDescent="0.25">
      <c r="A15" s="296">
        <v>2020</v>
      </c>
      <c r="B15" s="297">
        <v>2.4</v>
      </c>
      <c r="C15" s="297"/>
      <c r="D15" s="298">
        <v>1.7</v>
      </c>
      <c r="E15" s="297"/>
      <c r="F15" s="297">
        <v>3.349687321566535</v>
      </c>
      <c r="G15" s="297"/>
      <c r="H15" s="303">
        <v>2.7505854693473553</v>
      </c>
      <c r="I15" s="300"/>
      <c r="K15" s="280"/>
      <c r="L15" s="301"/>
      <c r="M15" s="302"/>
      <c r="N15" s="301"/>
      <c r="O15" s="301"/>
      <c r="P15" s="293"/>
      <c r="Q15" s="294"/>
      <c r="R15" s="293"/>
      <c r="S15" s="295"/>
    </row>
    <row r="16" spans="1:19" s="265" customFormat="1" ht="12" customHeight="1" x14ac:dyDescent="0.25">
      <c r="A16" s="304">
        <v>2021</v>
      </c>
      <c r="B16" s="305">
        <v>2.4</v>
      </c>
      <c r="C16" s="305"/>
      <c r="D16" s="305">
        <v>1.7</v>
      </c>
      <c r="E16" s="305"/>
      <c r="F16" s="305" t="s">
        <v>247</v>
      </c>
      <c r="G16" s="305"/>
      <c r="H16" s="306" t="s">
        <v>247</v>
      </c>
      <c r="I16" s="307"/>
      <c r="K16" s="280"/>
      <c r="L16" s="301"/>
      <c r="M16" s="302"/>
      <c r="N16" s="301"/>
      <c r="O16" s="301"/>
      <c r="P16" s="293"/>
      <c r="Q16" s="294"/>
      <c r="R16" s="293"/>
      <c r="S16" s="295"/>
    </row>
    <row r="17" spans="1:19" s="262" customFormat="1" ht="37.5" customHeight="1" x14ac:dyDescent="0.25">
      <c r="A17" s="308"/>
      <c r="B17" s="1854" t="s">
        <v>248</v>
      </c>
      <c r="C17" s="1842"/>
      <c r="D17" s="1843" t="s">
        <v>249</v>
      </c>
      <c r="E17" s="1842"/>
      <c r="F17" s="1843" t="s">
        <v>250</v>
      </c>
      <c r="G17" s="1842"/>
      <c r="H17" s="1843" t="s">
        <v>251</v>
      </c>
      <c r="I17" s="1841"/>
      <c r="K17" s="280"/>
      <c r="L17" s="301"/>
      <c r="M17" s="302"/>
      <c r="N17" s="309"/>
      <c r="O17" s="309"/>
      <c r="P17" s="293"/>
      <c r="Q17" s="294"/>
      <c r="R17" s="293"/>
      <c r="S17" s="295"/>
    </row>
    <row r="18" spans="1:19" s="265" customFormat="1" ht="32.25" customHeight="1" x14ac:dyDescent="0.25">
      <c r="A18" s="1808" t="s">
        <v>252</v>
      </c>
      <c r="B18" s="1808"/>
      <c r="C18" s="1808"/>
      <c r="D18" s="1808"/>
      <c r="E18" s="1808"/>
      <c r="F18" s="1808"/>
      <c r="G18" s="1808"/>
      <c r="H18" s="1808"/>
      <c r="I18" s="1808"/>
      <c r="K18" s="310"/>
      <c r="L18" s="301"/>
      <c r="M18" s="302"/>
      <c r="N18" s="301"/>
      <c r="O18" s="301"/>
      <c r="P18" s="270"/>
      <c r="Q18" s="311"/>
      <c r="R18" s="270"/>
      <c r="S18" s="311"/>
    </row>
    <row r="19" spans="1:19" ht="20.25" customHeight="1" x14ac:dyDescent="0.2">
      <c r="A19" s="1849"/>
      <c r="B19" s="1850"/>
      <c r="C19" s="1850"/>
      <c r="D19" s="1850"/>
      <c r="E19" s="1850"/>
      <c r="F19" s="1850"/>
      <c r="G19" s="1850"/>
      <c r="H19" s="1850"/>
      <c r="K19" s="310"/>
      <c r="L19" s="270"/>
      <c r="M19" s="271"/>
      <c r="N19" s="270"/>
      <c r="O19" s="270"/>
      <c r="P19" s="270"/>
      <c r="Q19" s="311"/>
      <c r="R19" s="270"/>
      <c r="S19" s="311"/>
    </row>
    <row r="20" spans="1:19" ht="10.5" x14ac:dyDescent="0.2">
      <c r="K20" s="310"/>
      <c r="L20" s="270"/>
      <c r="M20" s="271"/>
      <c r="N20" s="270"/>
      <c r="O20" s="301"/>
      <c r="P20" s="270"/>
      <c r="Q20" s="312"/>
      <c r="R20" s="270"/>
      <c r="S20" s="311"/>
    </row>
    <row r="21" spans="1:19" ht="47.25" customHeight="1" x14ac:dyDescent="0.2">
      <c r="A21" s="1851"/>
      <c r="B21" s="1851"/>
      <c r="C21" s="1851"/>
      <c r="D21" s="1851"/>
      <c r="E21" s="1851"/>
      <c r="F21" s="1851"/>
      <c r="G21" s="1851"/>
      <c r="H21" s="1851"/>
      <c r="I21" s="313"/>
      <c r="K21" s="314"/>
      <c r="L21" s="244"/>
      <c r="M21" s="244"/>
      <c r="N21" s="244"/>
      <c r="O21" s="244"/>
      <c r="P21" s="315"/>
      <c r="Q21" s="316"/>
      <c r="R21" s="315"/>
      <c r="S21" s="311"/>
    </row>
    <row r="22" spans="1:19" ht="49.5" customHeight="1" x14ac:dyDescent="0.2">
      <c r="A22" s="1852"/>
      <c r="B22" s="1852"/>
      <c r="C22" s="1852"/>
      <c r="D22" s="1852"/>
      <c r="E22" s="1852"/>
      <c r="F22" s="1852"/>
      <c r="G22" s="1852"/>
      <c r="H22" s="1852"/>
      <c r="I22" s="317"/>
    </row>
  </sheetData>
  <mergeCells count="15">
    <mergeCell ref="A19:H19"/>
    <mergeCell ref="A21:H21"/>
    <mergeCell ref="A22:H22"/>
    <mergeCell ref="B4:I4"/>
    <mergeCell ref="B17:C17"/>
    <mergeCell ref="D17:E17"/>
    <mergeCell ref="F17:G17"/>
    <mergeCell ref="H17:I17"/>
    <mergeCell ref="A18:I18"/>
    <mergeCell ref="A1:I1"/>
    <mergeCell ref="A2:I2"/>
    <mergeCell ref="B3:C3"/>
    <mergeCell ref="D3:E3"/>
    <mergeCell ref="F3:G3"/>
    <mergeCell ref="H3:I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28"/>
  <sheetViews>
    <sheetView showGridLines="0" workbookViewId="0">
      <selection sqref="A1:D1"/>
    </sheetView>
  </sheetViews>
  <sheetFormatPr defaultColWidth="9.1796875" defaultRowHeight="9" x14ac:dyDescent="0.25"/>
  <cols>
    <col min="1" max="1" width="20.453125" style="34" customWidth="1"/>
    <col min="2" max="2" width="11.1796875" style="34" customWidth="1"/>
    <col min="3" max="3" width="17.453125" style="34" customWidth="1"/>
    <col min="4" max="4" width="7.26953125" style="34" customWidth="1"/>
    <col min="5" max="6" width="9.1796875" style="34"/>
    <col min="7" max="9" width="9.1796875" style="328"/>
    <col min="10" max="10" width="13.81640625" style="328" customWidth="1"/>
    <col min="11" max="11" width="9.1796875" style="328"/>
    <col min="12" max="16384" width="9.1796875" style="34"/>
  </cols>
  <sheetData>
    <row r="1" spans="1:11" ht="14.25" customHeight="1" x14ac:dyDescent="0.25">
      <c r="A1" s="1776" t="s">
        <v>253</v>
      </c>
      <c r="B1" s="1777"/>
      <c r="C1" s="1777"/>
      <c r="G1" s="34"/>
      <c r="H1" s="34"/>
      <c r="I1" s="34"/>
      <c r="J1" s="34"/>
      <c r="K1" s="34"/>
    </row>
    <row r="2" spans="1:11" ht="15.75" customHeight="1" x14ac:dyDescent="0.25">
      <c r="A2" s="1778" t="s">
        <v>254</v>
      </c>
      <c r="B2" s="1779"/>
      <c r="C2" s="1779"/>
      <c r="G2" s="34"/>
      <c r="H2" s="34"/>
      <c r="I2" s="34"/>
      <c r="J2" s="34"/>
      <c r="K2" s="34"/>
    </row>
    <row r="3" spans="1:11" ht="14.25" customHeight="1" x14ac:dyDescent="0.25">
      <c r="A3" s="1619"/>
      <c r="B3" s="1620" t="s">
        <v>1230</v>
      </c>
      <c r="C3" s="1619" t="s">
        <v>37</v>
      </c>
      <c r="G3" s="34"/>
      <c r="H3" s="34"/>
      <c r="I3" s="34"/>
      <c r="J3" s="34"/>
      <c r="K3" s="34"/>
    </row>
    <row r="4" spans="1:11" ht="15" customHeight="1" thickBot="1" x14ac:dyDescent="0.3">
      <c r="A4" s="1338" t="s">
        <v>255</v>
      </c>
      <c r="B4" s="1623">
        <v>57198</v>
      </c>
      <c r="C4" s="1339" t="s">
        <v>256</v>
      </c>
      <c r="G4" s="34"/>
      <c r="H4" s="34"/>
      <c r="I4" s="34"/>
      <c r="J4" s="34"/>
      <c r="K4" s="34"/>
    </row>
    <row r="5" spans="1:11" ht="38.25" customHeight="1" x14ac:dyDescent="0.25">
      <c r="A5" s="1808" t="s">
        <v>257</v>
      </c>
      <c r="B5" s="1705"/>
      <c r="C5" s="1705"/>
      <c r="D5" s="261"/>
      <c r="E5" s="261"/>
      <c r="F5" s="261"/>
      <c r="G5" s="34"/>
      <c r="H5" s="34"/>
      <c r="I5" s="34"/>
      <c r="J5" s="34"/>
      <c r="K5" s="34"/>
    </row>
    <row r="6" spans="1:11" ht="13.5" customHeight="1" thickBot="1" x14ac:dyDescent="0.3">
      <c r="A6" s="1857"/>
      <c r="B6" s="1858"/>
      <c r="C6" s="1858"/>
      <c r="G6" s="34"/>
      <c r="H6" s="34"/>
      <c r="I6" s="34"/>
      <c r="J6" s="34"/>
      <c r="K6" s="34"/>
    </row>
    <row r="7" spans="1:11" ht="14.25" customHeight="1" x14ac:dyDescent="0.25">
      <c r="A7" s="1859" t="s">
        <v>258</v>
      </c>
      <c r="B7" s="1860"/>
      <c r="C7" s="1860"/>
      <c r="G7" s="34"/>
      <c r="H7" s="34"/>
      <c r="I7" s="34"/>
      <c r="J7" s="34"/>
      <c r="K7" s="34"/>
    </row>
    <row r="8" spans="1:11" ht="15.75" customHeight="1" x14ac:dyDescent="0.25">
      <c r="A8" s="1778" t="s">
        <v>259</v>
      </c>
      <c r="B8" s="1779"/>
      <c r="C8" s="1779"/>
      <c r="G8" s="34"/>
      <c r="H8" s="34"/>
      <c r="I8" s="34"/>
      <c r="J8" s="34"/>
      <c r="K8" s="34"/>
    </row>
    <row r="9" spans="1:11" ht="14.25" customHeight="1" x14ac:dyDescent="0.25">
      <c r="A9" s="1619"/>
      <c r="B9" s="1620" t="s">
        <v>1230</v>
      </c>
      <c r="C9" s="1619"/>
      <c r="G9" s="34"/>
      <c r="H9" s="34"/>
      <c r="I9" s="34"/>
      <c r="J9" s="34"/>
      <c r="K9" s="34"/>
    </row>
    <row r="10" spans="1:11" ht="15" customHeight="1" x14ac:dyDescent="0.25">
      <c r="A10" s="319" t="s">
        <v>260</v>
      </c>
      <c r="B10" s="320">
        <v>2918</v>
      </c>
      <c r="C10" s="321" t="s">
        <v>261</v>
      </c>
      <c r="G10" s="34"/>
      <c r="H10" s="34"/>
      <c r="I10" s="34"/>
      <c r="J10" s="34"/>
      <c r="K10" s="34"/>
    </row>
    <row r="11" spans="1:11" ht="15" customHeight="1" x14ac:dyDescent="0.25">
      <c r="A11" s="322" t="s">
        <v>262</v>
      </c>
      <c r="B11" s="323" t="s">
        <v>247</v>
      </c>
      <c r="C11" s="324" t="s">
        <v>263</v>
      </c>
      <c r="G11" s="34"/>
      <c r="H11" s="34"/>
      <c r="I11" s="34"/>
      <c r="J11" s="34"/>
      <c r="K11" s="34"/>
    </row>
    <row r="12" spans="1:11" ht="18" customHeight="1" x14ac:dyDescent="0.25">
      <c r="A12" s="325" t="s">
        <v>264</v>
      </c>
      <c r="B12" s="326" t="s">
        <v>247</v>
      </c>
      <c r="C12" s="134" t="s">
        <v>265</v>
      </c>
      <c r="G12" s="34"/>
      <c r="H12" s="34"/>
      <c r="I12" s="34"/>
      <c r="J12" s="34"/>
      <c r="K12" s="34"/>
    </row>
    <row r="13" spans="1:11" ht="16.5" customHeight="1" thickBot="1" x14ac:dyDescent="0.3">
      <c r="A13" s="1341" t="s">
        <v>266</v>
      </c>
      <c r="B13" s="1340">
        <v>191</v>
      </c>
      <c r="C13" s="1334" t="s">
        <v>267</v>
      </c>
      <c r="G13" s="34"/>
      <c r="H13" s="34"/>
      <c r="I13" s="34"/>
      <c r="J13" s="34"/>
      <c r="K13" s="34"/>
    </row>
    <row r="14" spans="1:11" ht="38.25" customHeight="1" x14ac:dyDescent="0.25">
      <c r="A14" s="1808" t="s">
        <v>257</v>
      </c>
      <c r="B14" s="1705"/>
      <c r="C14" s="1705"/>
      <c r="D14" s="261"/>
      <c r="E14" s="261"/>
      <c r="F14" s="261"/>
      <c r="G14" s="34"/>
      <c r="H14" s="34"/>
      <c r="I14" s="34"/>
      <c r="J14" s="34"/>
      <c r="K14" s="34"/>
    </row>
    <row r="15" spans="1:11" ht="18.75" customHeight="1" x14ac:dyDescent="0.2">
      <c r="A15" s="1855"/>
      <c r="B15" s="1856"/>
      <c r="C15" s="1856"/>
      <c r="D15" s="327"/>
      <c r="E15" s="327"/>
      <c r="F15" s="327"/>
      <c r="G15" s="34"/>
      <c r="H15" s="34"/>
      <c r="I15" s="34"/>
      <c r="J15" s="34"/>
      <c r="K15" s="34"/>
    </row>
    <row r="16" spans="1:11" x14ac:dyDescent="0.25">
      <c r="G16" s="34"/>
      <c r="H16" s="34"/>
      <c r="I16" s="34"/>
      <c r="J16" s="34"/>
      <c r="K16" s="34"/>
    </row>
    <row r="20" spans="4:8" ht="24.75" customHeight="1" x14ac:dyDescent="0.25"/>
    <row r="21" spans="4:8" ht="15" customHeight="1" x14ac:dyDescent="0.25"/>
    <row r="22" spans="4:8" ht="15" customHeight="1" x14ac:dyDescent="0.25"/>
    <row r="23" spans="4:8" ht="15" customHeight="1" x14ac:dyDescent="0.25"/>
    <row r="24" spans="4:8" ht="15" customHeight="1" x14ac:dyDescent="0.25"/>
    <row r="25" spans="4:8" ht="15" customHeight="1" x14ac:dyDescent="0.25"/>
    <row r="26" spans="4:8" ht="15" customHeight="1" x14ac:dyDescent="0.25"/>
    <row r="27" spans="4:8" ht="14.25" customHeight="1" x14ac:dyDescent="0.2">
      <c r="D27" s="261"/>
      <c r="E27" s="261"/>
      <c r="F27" s="261"/>
      <c r="G27" s="329"/>
      <c r="H27" s="329"/>
    </row>
    <row r="28" spans="4:8" ht="14.25" customHeight="1" x14ac:dyDescent="0.2">
      <c r="D28" s="327"/>
      <c r="E28" s="327"/>
      <c r="F28" s="327"/>
      <c r="G28" s="330"/>
      <c r="H28" s="330"/>
    </row>
  </sheetData>
  <mergeCells count="8">
    <mergeCell ref="A14:C14"/>
    <mergeCell ref="A15:C15"/>
    <mergeCell ref="A1:C1"/>
    <mergeCell ref="A2:C2"/>
    <mergeCell ref="A5:C5"/>
    <mergeCell ref="A6:C6"/>
    <mergeCell ref="A7:C7"/>
    <mergeCell ref="A8:C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F21"/>
  <sheetViews>
    <sheetView showGridLines="0" workbookViewId="0">
      <selection sqref="A1:D1"/>
    </sheetView>
  </sheetViews>
  <sheetFormatPr defaultColWidth="9.1796875" defaultRowHeight="10" x14ac:dyDescent="0.2"/>
  <cols>
    <col min="1" max="1" width="5.81640625" style="45" customWidth="1"/>
    <col min="2" max="2" width="4" style="45" customWidth="1"/>
    <col min="3" max="3" width="19" style="45" customWidth="1"/>
    <col min="4" max="16384" width="9.1796875" style="45"/>
  </cols>
  <sheetData>
    <row r="1" spans="1:6" ht="14.25" customHeight="1" x14ac:dyDescent="0.2">
      <c r="A1" s="1777" t="s">
        <v>268</v>
      </c>
      <c r="B1" s="1777"/>
      <c r="C1" s="1777"/>
      <c r="D1" s="1"/>
    </row>
    <row r="2" spans="1:6" ht="17.25" customHeight="1" x14ac:dyDescent="0.2">
      <c r="A2" s="1779" t="s">
        <v>269</v>
      </c>
      <c r="B2" s="1779"/>
      <c r="C2" s="1779"/>
    </row>
    <row r="3" spans="1:6" s="47" customFormat="1" ht="17.25" customHeight="1" thickBot="1" x14ac:dyDescent="0.25">
      <c r="A3" s="46"/>
      <c r="B3" s="46"/>
      <c r="C3" s="1342" t="s">
        <v>270</v>
      </c>
    </row>
    <row r="4" spans="1:6" ht="15" customHeight="1" x14ac:dyDescent="0.2">
      <c r="A4" s="331">
        <v>2005</v>
      </c>
      <c r="B4" s="332"/>
      <c r="C4" s="333">
        <v>39.200000000000003</v>
      </c>
      <c r="E4" s="334"/>
      <c r="F4" s="334"/>
    </row>
    <row r="5" spans="1:6" ht="15" customHeight="1" x14ac:dyDescent="0.2">
      <c r="A5" s="335">
        <v>2006</v>
      </c>
      <c r="B5" s="336"/>
      <c r="C5" s="333">
        <v>39</v>
      </c>
      <c r="E5" s="334"/>
      <c r="F5" s="334"/>
    </row>
    <row r="6" spans="1:6" ht="15" customHeight="1" x14ac:dyDescent="0.2">
      <c r="A6" s="335">
        <v>2007</v>
      </c>
      <c r="B6" s="336"/>
      <c r="C6" s="333">
        <v>38.9</v>
      </c>
      <c r="E6" s="334"/>
      <c r="F6" s="334"/>
    </row>
    <row r="7" spans="1:6" ht="15" customHeight="1" x14ac:dyDescent="0.2">
      <c r="A7" s="335">
        <v>2008</v>
      </c>
      <c r="B7" s="336"/>
      <c r="C7" s="333">
        <v>39</v>
      </c>
      <c r="E7" s="334"/>
      <c r="F7" s="334"/>
    </row>
    <row r="8" spans="1:6" ht="15" customHeight="1" x14ac:dyDescent="0.2">
      <c r="A8" s="335">
        <v>2009</v>
      </c>
      <c r="B8" s="336"/>
      <c r="C8" s="333">
        <v>38.9</v>
      </c>
      <c r="E8" s="334"/>
      <c r="F8" s="334"/>
    </row>
    <row r="9" spans="1:6" ht="15" customHeight="1" x14ac:dyDescent="0.2">
      <c r="A9" s="335">
        <v>2010</v>
      </c>
      <c r="B9" s="336"/>
      <c r="C9" s="333">
        <v>38.9</v>
      </c>
      <c r="D9" s="337"/>
      <c r="E9" s="334"/>
      <c r="F9" s="334"/>
    </row>
    <row r="10" spans="1:6" ht="15" customHeight="1" x14ac:dyDescent="0.2">
      <c r="A10" s="335">
        <v>2011</v>
      </c>
      <c r="B10" s="338" t="s">
        <v>236</v>
      </c>
      <c r="C10" s="333">
        <v>39.1</v>
      </c>
      <c r="D10" s="337"/>
      <c r="E10" s="334"/>
      <c r="F10" s="334"/>
    </row>
    <row r="11" spans="1:6" ht="15" customHeight="1" x14ac:dyDescent="0.2">
      <c r="A11" s="335">
        <v>2012</v>
      </c>
      <c r="B11" s="336"/>
      <c r="C11" s="333">
        <v>39.1</v>
      </c>
      <c r="D11" s="337"/>
      <c r="E11" s="334"/>
      <c r="F11" s="334"/>
    </row>
    <row r="12" spans="1:6" ht="15" customHeight="1" x14ac:dyDescent="0.2">
      <c r="A12" s="335">
        <v>2013</v>
      </c>
      <c r="B12" s="336"/>
      <c r="C12" s="333">
        <v>39.4</v>
      </c>
      <c r="D12" s="337"/>
      <c r="E12" s="334"/>
      <c r="F12" s="334"/>
    </row>
    <row r="13" spans="1:6" ht="15" customHeight="1" x14ac:dyDescent="0.2">
      <c r="A13" s="335">
        <v>2014</v>
      </c>
      <c r="B13" s="336"/>
      <c r="C13" s="333">
        <v>39.700000000000003</v>
      </c>
      <c r="D13" s="337"/>
      <c r="E13" s="334"/>
      <c r="F13" s="334"/>
    </row>
    <row r="14" spans="1:6" ht="15" customHeight="1" x14ac:dyDescent="0.2">
      <c r="A14" s="335">
        <v>2015</v>
      </c>
      <c r="B14" s="336"/>
      <c r="C14" s="333">
        <v>39.5</v>
      </c>
      <c r="D14" s="337"/>
      <c r="E14" s="334"/>
      <c r="F14" s="334"/>
    </row>
    <row r="15" spans="1:6" ht="15" customHeight="1" x14ac:dyDescent="0.2">
      <c r="A15" s="335">
        <v>2016</v>
      </c>
      <c r="B15" s="336"/>
      <c r="C15" s="333">
        <v>39.4</v>
      </c>
      <c r="D15" s="337"/>
      <c r="E15" s="334"/>
      <c r="F15" s="334"/>
    </row>
    <row r="16" spans="1:6" ht="15" customHeight="1" x14ac:dyDescent="0.2">
      <c r="A16" s="335">
        <v>2017</v>
      </c>
      <c r="B16" s="336"/>
      <c r="C16" s="333">
        <v>39.5</v>
      </c>
      <c r="D16" s="337"/>
      <c r="E16" s="334"/>
      <c r="F16" s="334"/>
    </row>
    <row r="17" spans="1:6" ht="15" customHeight="1" x14ac:dyDescent="0.2">
      <c r="A17" s="335">
        <v>2018</v>
      </c>
      <c r="B17" s="339"/>
      <c r="C17" s="333">
        <v>39.5</v>
      </c>
      <c r="D17" s="337"/>
      <c r="E17" s="334"/>
      <c r="F17" s="334"/>
    </row>
    <row r="18" spans="1:6" ht="15" customHeight="1" x14ac:dyDescent="0.2">
      <c r="A18" s="340">
        <v>2019</v>
      </c>
      <c r="B18" s="339"/>
      <c r="C18" s="333">
        <v>39.4</v>
      </c>
      <c r="D18" s="337"/>
      <c r="E18" s="334"/>
      <c r="F18" s="334"/>
    </row>
    <row r="19" spans="1:6" ht="15" customHeight="1" x14ac:dyDescent="0.2">
      <c r="A19" s="340">
        <v>2020</v>
      </c>
      <c r="B19" s="339"/>
      <c r="C19" s="333">
        <v>39.200000000000003</v>
      </c>
      <c r="D19" s="337"/>
      <c r="E19" s="334"/>
      <c r="F19" s="334"/>
    </row>
    <row r="20" spans="1:6" ht="15" customHeight="1" thickBot="1" x14ac:dyDescent="0.25">
      <c r="A20" s="1343">
        <v>2021</v>
      </c>
      <c r="B20" s="1344"/>
      <c r="C20" s="1345">
        <v>39.700000000000003</v>
      </c>
      <c r="D20" s="337"/>
      <c r="E20" s="334"/>
      <c r="F20" s="334"/>
    </row>
    <row r="21" spans="1:6" ht="39.75" customHeight="1" x14ac:dyDescent="0.2">
      <c r="A21" s="1781" t="s">
        <v>271</v>
      </c>
      <c r="B21" s="1781"/>
      <c r="C21" s="1781"/>
    </row>
  </sheetData>
  <mergeCells count="3">
    <mergeCell ref="A1:C1"/>
    <mergeCell ref="A2:C2"/>
    <mergeCell ref="A21:C2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C17"/>
  <sheetViews>
    <sheetView showGridLines="0" workbookViewId="0">
      <selection sqref="A1:D1"/>
    </sheetView>
  </sheetViews>
  <sheetFormatPr defaultColWidth="9.1796875" defaultRowHeight="9" x14ac:dyDescent="0.25"/>
  <cols>
    <col min="1" max="1" width="34" style="34" customWidth="1"/>
    <col min="2" max="2" width="12.1796875" style="34" customWidth="1"/>
    <col min="3" max="3" width="34.453125" style="34" customWidth="1"/>
    <col min="4" max="16384" width="9.1796875" style="34"/>
  </cols>
  <sheetData>
    <row r="1" spans="1:3" ht="15" customHeight="1" x14ac:dyDescent="0.25">
      <c r="A1" s="1829" t="s">
        <v>272</v>
      </c>
      <c r="B1" s="1838"/>
      <c r="C1" s="1838"/>
    </row>
    <row r="2" spans="1:3" ht="15" customHeight="1" x14ac:dyDescent="0.25">
      <c r="A2" s="1778" t="s">
        <v>273</v>
      </c>
      <c r="B2" s="1779"/>
      <c r="C2" s="1779"/>
    </row>
    <row r="3" spans="1:3" ht="15" customHeight="1" x14ac:dyDescent="0.25">
      <c r="A3" s="1619"/>
      <c r="B3" s="1624" t="s">
        <v>1232</v>
      </c>
      <c r="C3" s="1619"/>
    </row>
    <row r="4" spans="1:3" ht="12" customHeight="1" x14ac:dyDescent="0.25">
      <c r="A4" s="341" t="s">
        <v>274</v>
      </c>
      <c r="B4" s="342">
        <v>5151.1000000000004</v>
      </c>
      <c r="C4" s="343" t="s">
        <v>275</v>
      </c>
    </row>
    <row r="5" spans="1:3" ht="12" customHeight="1" x14ac:dyDescent="0.25">
      <c r="A5" s="344" t="s">
        <v>276</v>
      </c>
      <c r="B5" s="345">
        <v>4812.3</v>
      </c>
      <c r="C5" s="346" t="s">
        <v>277</v>
      </c>
    </row>
    <row r="6" spans="1:3" ht="12" customHeight="1" x14ac:dyDescent="0.25">
      <c r="A6" s="341" t="s">
        <v>278</v>
      </c>
      <c r="B6" s="347">
        <v>338.8</v>
      </c>
      <c r="C6" s="343" t="s">
        <v>279</v>
      </c>
    </row>
    <row r="7" spans="1:3" x14ac:dyDescent="0.25">
      <c r="A7" s="1625"/>
      <c r="B7" s="1620" t="s">
        <v>151</v>
      </c>
      <c r="C7" s="1626"/>
    </row>
    <row r="8" spans="1:3" ht="17.25" customHeight="1" x14ac:dyDescent="0.25">
      <c r="A8" s="229" t="s">
        <v>280</v>
      </c>
      <c r="B8" s="348">
        <v>72.7</v>
      </c>
      <c r="C8" s="349" t="s">
        <v>281</v>
      </c>
    </row>
    <row r="9" spans="1:3" ht="18" customHeight="1" x14ac:dyDescent="0.25">
      <c r="A9" s="132" t="s">
        <v>282</v>
      </c>
      <c r="B9" s="350">
        <v>92.1</v>
      </c>
      <c r="C9" s="351" t="s">
        <v>283</v>
      </c>
    </row>
    <row r="10" spans="1:3" ht="17.25" customHeight="1" x14ac:dyDescent="0.25">
      <c r="A10" s="132" t="s">
        <v>284</v>
      </c>
      <c r="B10" s="350">
        <v>14.6</v>
      </c>
      <c r="C10" s="351" t="s">
        <v>285</v>
      </c>
    </row>
    <row r="11" spans="1:3" ht="18" customHeight="1" x14ac:dyDescent="0.25">
      <c r="A11" s="132" t="s">
        <v>286</v>
      </c>
      <c r="B11" s="350">
        <v>84.5</v>
      </c>
      <c r="C11" s="351" t="s">
        <v>287</v>
      </c>
    </row>
    <row r="12" spans="1:3" ht="12" customHeight="1" x14ac:dyDescent="0.25">
      <c r="A12" s="132" t="s">
        <v>288</v>
      </c>
      <c r="B12" s="345">
        <v>43.3</v>
      </c>
      <c r="C12" s="352" t="s">
        <v>289</v>
      </c>
    </row>
    <row r="13" spans="1:3" ht="12" customHeight="1" x14ac:dyDescent="0.25">
      <c r="A13" s="344" t="s">
        <v>290</v>
      </c>
      <c r="B13" s="345">
        <v>6.6</v>
      </c>
      <c r="C13" s="352" t="s">
        <v>291</v>
      </c>
    </row>
    <row r="14" spans="1:3" ht="12" customHeight="1" x14ac:dyDescent="0.25">
      <c r="A14" s="344" t="s">
        <v>292</v>
      </c>
      <c r="B14" s="345">
        <v>6.9</v>
      </c>
      <c r="C14" s="352" t="s">
        <v>293</v>
      </c>
    </row>
    <row r="15" spans="1:3" ht="12" customHeight="1" thickBot="1" x14ac:dyDescent="0.3">
      <c r="A15" s="1346" t="s">
        <v>294</v>
      </c>
      <c r="B15" s="1347">
        <v>23.4</v>
      </c>
      <c r="C15" s="1348" t="s">
        <v>295</v>
      </c>
    </row>
    <row r="16" spans="1:3" ht="29.25" customHeight="1" x14ac:dyDescent="0.25">
      <c r="A16" s="1781" t="s">
        <v>271</v>
      </c>
      <c r="B16" s="1781"/>
      <c r="C16" s="1781"/>
    </row>
    <row r="17" spans="1:3" x14ac:dyDescent="0.25">
      <c r="A17" s="1861"/>
      <c r="B17" s="1861"/>
      <c r="C17" s="1861"/>
    </row>
  </sheetData>
  <mergeCells count="4">
    <mergeCell ref="A1:C1"/>
    <mergeCell ref="A2:C2"/>
    <mergeCell ref="A16:C16"/>
    <mergeCell ref="A17:C1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D49"/>
  <sheetViews>
    <sheetView showGridLines="0" workbookViewId="0">
      <selection sqref="A1:D1"/>
    </sheetView>
  </sheetViews>
  <sheetFormatPr defaultRowHeight="12.5" x14ac:dyDescent="0.25"/>
  <cols>
    <col min="1" max="1" width="9.54296875" customWidth="1"/>
  </cols>
  <sheetData>
    <row r="1" spans="1:4" x14ac:dyDescent="0.25">
      <c r="A1" s="1862" t="s">
        <v>296</v>
      </c>
      <c r="B1" s="1862"/>
      <c r="C1" s="1862"/>
      <c r="D1" s="1862"/>
    </row>
    <row r="2" spans="1:4" ht="16.5" customHeight="1" x14ac:dyDescent="0.25">
      <c r="A2" s="1806" t="s">
        <v>297</v>
      </c>
      <c r="B2" s="1806"/>
      <c r="C2" s="1806"/>
      <c r="D2" s="1806"/>
    </row>
    <row r="3" spans="1:4" ht="27.75" customHeight="1" x14ac:dyDescent="0.25">
      <c r="A3" s="353"/>
      <c r="B3" s="1349" t="s">
        <v>298</v>
      </c>
      <c r="C3" s="1349" t="s">
        <v>49</v>
      </c>
      <c r="D3" s="1350" t="s">
        <v>299</v>
      </c>
    </row>
    <row r="4" spans="1:4" ht="13" thickBot="1" x14ac:dyDescent="0.3">
      <c r="A4" s="353"/>
      <c r="B4" s="1863" t="s">
        <v>151</v>
      </c>
      <c r="C4" s="1863"/>
      <c r="D4" s="1863"/>
    </row>
    <row r="5" spans="1:4" x14ac:dyDescent="0.25">
      <c r="A5" s="354" t="s">
        <v>7</v>
      </c>
      <c r="B5" s="355"/>
      <c r="C5" s="355"/>
      <c r="D5" s="355"/>
    </row>
    <row r="6" spans="1:4" ht="12.75" customHeight="1" x14ac:dyDescent="0.25">
      <c r="A6" s="354">
        <v>2000</v>
      </c>
      <c r="B6" s="356">
        <v>67.600000000000009</v>
      </c>
      <c r="C6" s="357">
        <v>50.3</v>
      </c>
      <c r="D6" s="357">
        <v>41.8</v>
      </c>
    </row>
    <row r="7" spans="1:4" ht="12.75" customHeight="1" x14ac:dyDescent="0.25">
      <c r="A7" s="358">
        <v>2001</v>
      </c>
      <c r="B7" s="359">
        <v>68</v>
      </c>
      <c r="C7" s="360">
        <v>50.9</v>
      </c>
      <c r="D7" s="360">
        <v>42.6</v>
      </c>
    </row>
    <row r="8" spans="1:4" x14ac:dyDescent="0.25">
      <c r="A8" s="358">
        <v>2002</v>
      </c>
      <c r="B8" s="359">
        <v>67.600000000000009</v>
      </c>
      <c r="C8" s="360">
        <v>50.9</v>
      </c>
      <c r="D8" s="360">
        <v>41.9</v>
      </c>
    </row>
    <row r="9" spans="1:4" x14ac:dyDescent="0.25">
      <c r="A9" s="358">
        <v>2003</v>
      </c>
      <c r="B9" s="359">
        <v>66.100000000000009</v>
      </c>
      <c r="C9" s="360">
        <v>50.6</v>
      </c>
      <c r="D9" s="360">
        <v>38.4</v>
      </c>
    </row>
    <row r="10" spans="1:4" x14ac:dyDescent="0.25">
      <c r="A10" s="358">
        <v>2004</v>
      </c>
      <c r="B10" s="361">
        <v>65.3</v>
      </c>
      <c r="C10" s="360">
        <v>50.4</v>
      </c>
      <c r="D10" s="360">
        <v>36.4</v>
      </c>
    </row>
    <row r="11" spans="1:4" x14ac:dyDescent="0.25">
      <c r="A11" s="358">
        <v>2005</v>
      </c>
      <c r="B11" s="362">
        <v>64.5</v>
      </c>
      <c r="C11" s="362">
        <v>50.5</v>
      </c>
      <c r="D11" s="362">
        <v>35.299999999999997</v>
      </c>
    </row>
    <row r="12" spans="1:4" x14ac:dyDescent="0.25">
      <c r="A12" s="358">
        <v>2006</v>
      </c>
      <c r="B12" s="360">
        <v>64.8</v>
      </c>
      <c r="C12" s="360">
        <v>50.6</v>
      </c>
      <c r="D12" s="360">
        <v>34.799999999999997</v>
      </c>
    </row>
    <row r="13" spans="1:4" x14ac:dyDescent="0.25">
      <c r="A13" s="358">
        <v>2007</v>
      </c>
      <c r="B13" s="360">
        <v>64.600000000000009</v>
      </c>
      <c r="C13" s="360">
        <v>50.7</v>
      </c>
      <c r="D13" s="360">
        <v>34.4</v>
      </c>
    </row>
    <row r="14" spans="1:4" x14ac:dyDescent="0.25">
      <c r="A14" s="358">
        <v>2008</v>
      </c>
      <c r="B14" s="360">
        <v>64.5</v>
      </c>
      <c r="C14" s="360">
        <v>50.9</v>
      </c>
      <c r="D14" s="360">
        <v>34.1</v>
      </c>
    </row>
    <row r="15" spans="1:4" x14ac:dyDescent="0.25">
      <c r="A15" s="358">
        <v>2009</v>
      </c>
      <c r="B15" s="360">
        <v>61.7</v>
      </c>
      <c r="C15" s="360">
        <v>50</v>
      </c>
      <c r="D15" s="360">
        <v>30.8</v>
      </c>
    </row>
    <row r="16" spans="1:4" x14ac:dyDescent="0.25">
      <c r="A16" s="358">
        <v>2010</v>
      </c>
      <c r="B16" s="360">
        <v>60.699999999999996</v>
      </c>
      <c r="C16" s="360">
        <v>49.2</v>
      </c>
      <c r="D16" s="360">
        <v>27.900000000000002</v>
      </c>
    </row>
    <row r="17" spans="1:4" x14ac:dyDescent="0.25">
      <c r="A17" s="358" t="s">
        <v>300</v>
      </c>
      <c r="B17" s="360">
        <v>55.8</v>
      </c>
      <c r="C17" s="360">
        <v>45.4</v>
      </c>
      <c r="D17" s="360">
        <v>29.3</v>
      </c>
    </row>
    <row r="18" spans="1:4" s="363" customFormat="1" x14ac:dyDescent="0.25">
      <c r="A18" s="358">
        <v>2012</v>
      </c>
      <c r="B18" s="360">
        <v>52.6</v>
      </c>
      <c r="C18" s="360">
        <v>44.1</v>
      </c>
      <c r="D18" s="360">
        <v>25.3</v>
      </c>
    </row>
    <row r="19" spans="1:4" s="363" customFormat="1" x14ac:dyDescent="0.25">
      <c r="A19" s="358">
        <v>2013</v>
      </c>
      <c r="B19" s="360">
        <v>51.6</v>
      </c>
      <c r="C19" s="360">
        <v>43.7</v>
      </c>
      <c r="D19" s="360">
        <v>23.8</v>
      </c>
    </row>
    <row r="20" spans="1:4" s="180" customFormat="1" ht="13" x14ac:dyDescent="0.3">
      <c r="A20" s="358">
        <v>2014</v>
      </c>
      <c r="B20" s="360">
        <v>53.3</v>
      </c>
      <c r="C20" s="360">
        <v>45.2</v>
      </c>
      <c r="D20" s="360">
        <v>24.8</v>
      </c>
    </row>
    <row r="21" spans="1:4" s="180" customFormat="1" ht="13" x14ac:dyDescent="0.3">
      <c r="A21" s="358">
        <v>2015</v>
      </c>
      <c r="B21" s="360">
        <v>54.4</v>
      </c>
      <c r="C21" s="360">
        <v>46.4</v>
      </c>
      <c r="D21" s="360">
        <v>25.4</v>
      </c>
    </row>
    <row r="22" spans="1:4" s="180" customFormat="1" ht="13" x14ac:dyDescent="0.3">
      <c r="A22" s="358">
        <v>2016</v>
      </c>
      <c r="B22" s="360">
        <v>55.4</v>
      </c>
      <c r="C22" s="360">
        <v>47.3</v>
      </c>
      <c r="D22" s="360">
        <v>26.5</v>
      </c>
    </row>
    <row r="23" spans="1:4" s="180" customFormat="1" ht="13" x14ac:dyDescent="0.3">
      <c r="A23" s="358">
        <v>2017</v>
      </c>
      <c r="B23" s="360">
        <v>57.6</v>
      </c>
      <c r="C23" s="360">
        <v>48.8</v>
      </c>
      <c r="D23" s="360">
        <v>28.6</v>
      </c>
    </row>
    <row r="24" spans="1:4" s="180" customFormat="1" ht="13" x14ac:dyDescent="0.3">
      <c r="A24" s="358">
        <v>2018</v>
      </c>
      <c r="B24" s="360">
        <v>59</v>
      </c>
      <c r="C24" s="360">
        <v>50.5</v>
      </c>
      <c r="D24" s="360">
        <v>30.4</v>
      </c>
    </row>
    <row r="25" spans="1:4" s="180" customFormat="1" ht="13" x14ac:dyDescent="0.3">
      <c r="A25" s="358">
        <v>2019</v>
      </c>
      <c r="B25" s="360">
        <v>59.6</v>
      </c>
      <c r="C25" s="360">
        <v>50.9</v>
      </c>
      <c r="D25" s="360">
        <v>30.8</v>
      </c>
    </row>
    <row r="26" spans="1:4" s="180" customFormat="1" ht="13" x14ac:dyDescent="0.3">
      <c r="A26" s="358">
        <v>2020</v>
      </c>
      <c r="B26" s="360">
        <v>58</v>
      </c>
      <c r="C26" s="360">
        <v>50.1</v>
      </c>
      <c r="D26" s="360">
        <v>26</v>
      </c>
    </row>
    <row r="27" spans="1:4" s="180" customFormat="1" ht="13" x14ac:dyDescent="0.3">
      <c r="A27" s="364">
        <v>2021</v>
      </c>
      <c r="B27" s="365">
        <v>59.7</v>
      </c>
      <c r="C27" s="365">
        <v>51.5</v>
      </c>
      <c r="D27" s="365">
        <v>25.2</v>
      </c>
    </row>
    <row r="28" spans="1:4" ht="30.75" customHeight="1" x14ac:dyDescent="0.25">
      <c r="A28" s="353"/>
      <c r="B28" s="1349" t="s">
        <v>29</v>
      </c>
      <c r="C28" s="1349" t="s">
        <v>30</v>
      </c>
      <c r="D28" s="1350" t="s">
        <v>301</v>
      </c>
    </row>
    <row r="29" spans="1:4" ht="42" customHeight="1" x14ac:dyDescent="0.25">
      <c r="A29" s="1708" t="s">
        <v>271</v>
      </c>
      <c r="B29" s="1708"/>
      <c r="C29" s="1708"/>
      <c r="D29" s="1708"/>
    </row>
    <row r="30" spans="1:4" x14ac:dyDescent="0.25">
      <c r="A30" s="1864"/>
      <c r="B30" s="1864"/>
      <c r="C30" s="1864"/>
      <c r="D30" s="1864"/>
    </row>
    <row r="48" ht="31.5" customHeight="1" x14ac:dyDescent="0.25"/>
    <row r="49" ht="22.5" customHeight="1" x14ac:dyDescent="0.25"/>
  </sheetData>
  <mergeCells count="5">
    <mergeCell ref="A1:D1"/>
    <mergeCell ref="A2:D2"/>
    <mergeCell ref="B4:D4"/>
    <mergeCell ref="A29:D29"/>
    <mergeCell ref="A30:D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"/>
  <sheetViews>
    <sheetView showGridLines="0" workbookViewId="0">
      <selection sqref="A1:D1"/>
    </sheetView>
  </sheetViews>
  <sheetFormatPr defaultColWidth="9.1796875" defaultRowHeight="10" x14ac:dyDescent="0.25"/>
  <cols>
    <col min="1" max="1" width="10.1796875" style="6" customWidth="1"/>
    <col min="2" max="2" width="9.54296875" style="6" customWidth="1"/>
    <col min="3" max="3" width="12.453125" style="6" bestFit="1" customWidth="1"/>
    <col min="4" max="4" width="9.26953125" style="6" customWidth="1"/>
    <col min="5" max="16384" width="9.1796875" style="6"/>
  </cols>
  <sheetData>
    <row r="1" spans="1:7" s="1" customFormat="1" ht="12.75" customHeight="1" x14ac:dyDescent="0.25">
      <c r="A1" s="1692" t="s">
        <v>1238</v>
      </c>
      <c r="B1" s="1693"/>
      <c r="C1" s="1693"/>
      <c r="D1" s="1693"/>
    </row>
    <row r="2" spans="1:7" s="1" customFormat="1" ht="12" customHeight="1" x14ac:dyDescent="0.25">
      <c r="A2" s="1694" t="s">
        <v>0</v>
      </c>
      <c r="B2" s="1695"/>
      <c r="C2" s="1695"/>
      <c r="D2" s="1695"/>
    </row>
    <row r="3" spans="1:7" ht="22.5" customHeight="1" x14ac:dyDescent="0.25">
      <c r="A3" s="2"/>
      <c r="B3" s="3" t="s">
        <v>1</v>
      </c>
      <c r="C3" s="4" t="s">
        <v>2</v>
      </c>
      <c r="D3" s="5" t="s">
        <v>3</v>
      </c>
    </row>
    <row r="4" spans="1:7" s="1" customFormat="1" ht="13" customHeight="1" x14ac:dyDescent="0.25">
      <c r="A4" s="7"/>
      <c r="B4" s="8" t="s">
        <v>4</v>
      </c>
      <c r="C4" s="9" t="s">
        <v>5</v>
      </c>
      <c r="D4" s="10" t="s">
        <v>6</v>
      </c>
    </row>
    <row r="5" spans="1:7" s="15" customFormat="1" ht="13" customHeight="1" x14ac:dyDescent="0.25">
      <c r="A5" s="11" t="s">
        <v>7</v>
      </c>
      <c r="B5" s="12">
        <v>92225.2</v>
      </c>
      <c r="C5" s="13">
        <v>10352042</v>
      </c>
      <c r="D5" s="14">
        <v>112.2</v>
      </c>
    </row>
    <row r="6" spans="1:7" s="15" customFormat="1" ht="13" customHeight="1" x14ac:dyDescent="0.25">
      <c r="A6" s="16" t="s">
        <v>8</v>
      </c>
      <c r="B6" s="17">
        <v>89102.14</v>
      </c>
      <c r="C6" s="18">
        <v>9864372</v>
      </c>
      <c r="D6" s="19">
        <v>110.7</v>
      </c>
    </row>
    <row r="7" spans="1:7" s="15" customFormat="1" ht="13" customHeight="1" x14ac:dyDescent="0.25">
      <c r="A7" s="20" t="s">
        <v>9</v>
      </c>
      <c r="B7" s="17">
        <v>21285.86</v>
      </c>
      <c r="C7" s="18">
        <v>3587882</v>
      </c>
      <c r="D7" s="19">
        <v>168.6</v>
      </c>
    </row>
    <row r="8" spans="1:7" s="15" customFormat="1" ht="13" customHeight="1" x14ac:dyDescent="0.25">
      <c r="A8" s="20" t="s">
        <v>10</v>
      </c>
      <c r="B8" s="17">
        <v>28199.35</v>
      </c>
      <c r="C8" s="18">
        <v>2235752</v>
      </c>
      <c r="D8" s="19">
        <v>79.3</v>
      </c>
    </row>
    <row r="9" spans="1:7" s="15" customFormat="1" ht="13" customHeight="1" x14ac:dyDescent="0.25">
      <c r="A9" s="20" t="s">
        <v>11</v>
      </c>
      <c r="B9" s="17">
        <v>3015.24</v>
      </c>
      <c r="C9" s="18">
        <v>2869627</v>
      </c>
      <c r="D9" s="19">
        <v>951.7</v>
      </c>
    </row>
    <row r="10" spans="1:7" s="15" customFormat="1" ht="13" customHeight="1" x14ac:dyDescent="0.25">
      <c r="A10" s="20" t="s">
        <v>12</v>
      </c>
      <c r="B10" s="17">
        <v>31604.9</v>
      </c>
      <c r="C10" s="18">
        <v>705410</v>
      </c>
      <c r="D10" s="19">
        <v>22.3</v>
      </c>
    </row>
    <row r="11" spans="1:7" s="15" customFormat="1" ht="13" customHeight="1" x14ac:dyDescent="0.25">
      <c r="A11" s="20" t="s">
        <v>13</v>
      </c>
      <c r="B11" s="17">
        <v>4996.79</v>
      </c>
      <c r="C11" s="18">
        <v>465701</v>
      </c>
      <c r="D11" s="19">
        <v>93.2</v>
      </c>
    </row>
    <row r="12" spans="1:7" s="15" customFormat="1" ht="13" customHeight="1" x14ac:dyDescent="0.25">
      <c r="A12" s="16" t="s">
        <v>14</v>
      </c>
      <c r="B12" s="17">
        <v>2321.96</v>
      </c>
      <c r="C12" s="18">
        <v>236488</v>
      </c>
      <c r="D12" s="19">
        <v>101.8</v>
      </c>
    </row>
    <row r="13" spans="1:7" s="15" customFormat="1" ht="13" customHeight="1" x14ac:dyDescent="0.25">
      <c r="A13" s="21" t="s">
        <v>15</v>
      </c>
      <c r="B13" s="22">
        <v>801.1</v>
      </c>
      <c r="C13" s="23">
        <v>251182</v>
      </c>
      <c r="D13" s="24">
        <v>313.5</v>
      </c>
    </row>
    <row r="14" spans="1:7" s="1" customFormat="1" ht="13" customHeight="1" x14ac:dyDescent="0.35">
      <c r="A14" s="7"/>
      <c r="B14" s="25" t="s">
        <v>16</v>
      </c>
      <c r="C14" s="26" t="s">
        <v>17</v>
      </c>
      <c r="D14" s="26" t="s">
        <v>18</v>
      </c>
      <c r="E14" s="27"/>
      <c r="F14" s="28"/>
      <c r="G14" s="27"/>
    </row>
    <row r="15" spans="1:7" ht="21.75" customHeight="1" x14ac:dyDescent="0.35">
      <c r="A15" s="29"/>
      <c r="B15" s="30" t="s">
        <v>19</v>
      </c>
      <c r="C15" s="31" t="s">
        <v>20</v>
      </c>
      <c r="D15" s="31" t="s">
        <v>21</v>
      </c>
      <c r="E15" s="27"/>
      <c r="F15" s="28"/>
      <c r="G15" s="27"/>
    </row>
    <row r="16" spans="1:7" s="32" customFormat="1" ht="78" customHeight="1" x14ac:dyDescent="0.35">
      <c r="A16" s="1696" t="s">
        <v>22</v>
      </c>
      <c r="B16" s="1696"/>
      <c r="C16" s="1696"/>
      <c r="D16" s="1696"/>
      <c r="E16" s="27"/>
      <c r="F16" s="28"/>
      <c r="G16" s="27"/>
    </row>
    <row r="17" spans="1:4" ht="24" customHeight="1" x14ac:dyDescent="0.25">
      <c r="A17" s="1697"/>
      <c r="B17" s="1697"/>
      <c r="C17" s="1697"/>
      <c r="D17" s="1697"/>
    </row>
    <row r="18" spans="1:4" ht="32.25" customHeight="1" x14ac:dyDescent="0.25">
      <c r="A18" s="1698"/>
      <c r="B18" s="1698"/>
      <c r="C18" s="1698"/>
      <c r="D18" s="1698"/>
    </row>
    <row r="19" spans="1:4" ht="28.5" customHeight="1" x14ac:dyDescent="0.25">
      <c r="A19" s="1691"/>
      <c r="B19" s="1691"/>
      <c r="C19" s="1691"/>
      <c r="D19" s="1691"/>
    </row>
  </sheetData>
  <mergeCells count="6">
    <mergeCell ref="A19:D19"/>
    <mergeCell ref="A1:D1"/>
    <mergeCell ref="A2:D2"/>
    <mergeCell ref="A16:D16"/>
    <mergeCell ref="A17:D17"/>
    <mergeCell ref="A18:D1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M21"/>
  <sheetViews>
    <sheetView showGridLines="0" workbookViewId="0">
      <selection sqref="A1:H1"/>
    </sheetView>
  </sheetViews>
  <sheetFormatPr defaultRowHeight="12.5" x14ac:dyDescent="0.25"/>
  <cols>
    <col min="1" max="1" width="15" customWidth="1"/>
    <col min="2" max="2" width="10" customWidth="1"/>
    <col min="3" max="3" width="8" customWidth="1"/>
    <col min="4" max="4" width="11.26953125" customWidth="1"/>
    <col min="5" max="5" width="10.1796875" customWidth="1"/>
    <col min="6" max="6" width="11.453125" customWidth="1"/>
    <col min="8" max="8" width="13.7265625" customWidth="1"/>
  </cols>
  <sheetData>
    <row r="1" spans="1:8" s="363" customFormat="1" ht="16.5" customHeight="1" x14ac:dyDescent="0.25">
      <c r="A1" s="1812" t="s">
        <v>302</v>
      </c>
      <c r="B1" s="1812"/>
      <c r="C1" s="1812"/>
      <c r="D1" s="1812"/>
      <c r="E1" s="1812"/>
      <c r="F1" s="1812"/>
      <c r="G1" s="1812"/>
      <c r="H1" s="1812"/>
    </row>
    <row r="2" spans="1:8" s="363" customFormat="1" ht="18" customHeight="1" thickBot="1" x14ac:dyDescent="0.3">
      <c r="A2" s="1814" t="s">
        <v>303</v>
      </c>
      <c r="B2" s="1826"/>
      <c r="C2" s="1826"/>
      <c r="D2" s="1826"/>
      <c r="E2" s="1826"/>
      <c r="F2" s="1826"/>
      <c r="G2" s="1826"/>
      <c r="H2" s="1826"/>
    </row>
    <row r="3" spans="1:8" s="169" customFormat="1" ht="21" customHeight="1" thickBot="1" x14ac:dyDescent="0.25">
      <c r="A3" s="366"/>
      <c r="B3" s="1351" t="s">
        <v>157</v>
      </c>
      <c r="C3" s="1352" t="s">
        <v>299</v>
      </c>
      <c r="D3" s="1352" t="s">
        <v>304</v>
      </c>
      <c r="E3" s="1352" t="s">
        <v>305</v>
      </c>
      <c r="F3" s="1352" t="s">
        <v>306</v>
      </c>
      <c r="G3" s="1353" t="s">
        <v>307</v>
      </c>
      <c r="H3" s="366"/>
    </row>
    <row r="4" spans="1:8" s="169" customFormat="1" ht="14.25" customHeight="1" thickBot="1" x14ac:dyDescent="0.25">
      <c r="A4" s="367"/>
      <c r="B4" s="1865" t="s">
        <v>308</v>
      </c>
      <c r="C4" s="1865"/>
      <c r="D4" s="1865"/>
      <c r="E4" s="1865"/>
      <c r="F4" s="1865"/>
      <c r="G4" s="1865"/>
      <c r="H4" s="367"/>
    </row>
    <row r="5" spans="1:8" s="169" customFormat="1" ht="27" customHeight="1" x14ac:dyDescent="0.2">
      <c r="A5" s="368" t="s">
        <v>276</v>
      </c>
      <c r="B5" s="369">
        <v>4812.3</v>
      </c>
      <c r="C5" s="369">
        <v>249.8</v>
      </c>
      <c r="D5" s="369">
        <v>888.5</v>
      </c>
      <c r="E5" s="369">
        <v>1236</v>
      </c>
      <c r="F5" s="370">
        <v>2438</v>
      </c>
      <c r="G5" s="371">
        <v>4622.6000000000004</v>
      </c>
      <c r="H5" s="372" t="s">
        <v>277</v>
      </c>
    </row>
    <row r="6" spans="1:8" s="169" customFormat="1" ht="26.25" customHeight="1" thickBot="1" x14ac:dyDescent="0.25">
      <c r="A6" s="373" t="s">
        <v>278</v>
      </c>
      <c r="B6" s="374">
        <v>338.8</v>
      </c>
      <c r="C6" s="375">
        <v>76.5</v>
      </c>
      <c r="D6" s="375">
        <v>89.7</v>
      </c>
      <c r="E6" s="375">
        <v>56.8</v>
      </c>
      <c r="F6" s="375">
        <v>115.8</v>
      </c>
      <c r="G6" s="375">
        <v>334.4</v>
      </c>
      <c r="H6" s="376" t="s">
        <v>279</v>
      </c>
    </row>
    <row r="7" spans="1:8" s="169" customFormat="1" ht="23.25" customHeight="1" thickBot="1" x14ac:dyDescent="0.25">
      <c r="A7" s="366"/>
      <c r="B7" s="1351" t="s">
        <v>157</v>
      </c>
      <c r="C7" s="1352" t="s">
        <v>301</v>
      </c>
      <c r="D7" s="1352" t="s">
        <v>309</v>
      </c>
      <c r="E7" s="1352" t="s">
        <v>310</v>
      </c>
      <c r="F7" s="1354" t="s">
        <v>311</v>
      </c>
      <c r="G7" s="1353" t="s">
        <v>312</v>
      </c>
      <c r="H7" s="366"/>
    </row>
    <row r="8" spans="1:8" s="169" customFormat="1" ht="30" customHeight="1" x14ac:dyDescent="0.2">
      <c r="A8" s="1866" t="s">
        <v>271</v>
      </c>
      <c r="B8" s="1866"/>
      <c r="C8" s="1866"/>
      <c r="D8" s="1866"/>
      <c r="E8" s="1866"/>
      <c r="F8" s="1866"/>
      <c r="G8" s="1866"/>
      <c r="H8" s="1866"/>
    </row>
    <row r="9" spans="1:8" s="169" customFormat="1" ht="10" x14ac:dyDescent="0.2">
      <c r="A9" s="1867"/>
      <c r="B9" s="1867"/>
      <c r="C9" s="1867"/>
      <c r="D9" s="1867"/>
      <c r="E9" s="1867"/>
      <c r="F9" s="367"/>
      <c r="G9" s="367"/>
      <c r="H9" s="367"/>
    </row>
    <row r="10" spans="1:8" s="169" customFormat="1" ht="10" x14ac:dyDescent="0.2"/>
    <row r="11" spans="1:8" s="169" customFormat="1" ht="10" x14ac:dyDescent="0.2"/>
    <row r="12" spans="1:8" s="169" customFormat="1" ht="10" x14ac:dyDescent="0.2"/>
    <row r="13" spans="1:8" s="169" customFormat="1" ht="10" x14ac:dyDescent="0.2"/>
    <row r="21" spans="13:13" x14ac:dyDescent="0.25">
      <c r="M21" s="377"/>
    </row>
  </sheetData>
  <mergeCells count="5">
    <mergeCell ref="A1:H1"/>
    <mergeCell ref="A2:H2"/>
    <mergeCell ref="B4:G4"/>
    <mergeCell ref="A8:H8"/>
    <mergeCell ref="A9:E9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29"/>
  <sheetViews>
    <sheetView showGridLines="0" workbookViewId="0">
      <selection sqref="A1:F1"/>
    </sheetView>
  </sheetViews>
  <sheetFormatPr defaultColWidth="9.1796875" defaultRowHeight="10" x14ac:dyDescent="0.2"/>
  <cols>
    <col min="1" max="1" width="6.81640625" style="45" customWidth="1"/>
    <col min="2" max="2" width="10.26953125" style="45" customWidth="1"/>
    <col min="3" max="3" width="11.26953125" style="45" customWidth="1"/>
    <col min="4" max="4" width="11.7265625" style="45" customWidth="1"/>
    <col min="5" max="5" width="10.1796875" style="45" customWidth="1"/>
    <col min="6" max="6" width="11.26953125" style="45" customWidth="1"/>
    <col min="7" max="7" width="4.453125" style="45" customWidth="1"/>
    <col min="8" max="16384" width="9.1796875" style="45"/>
  </cols>
  <sheetData>
    <row r="1" spans="1:8" x14ac:dyDescent="0.2">
      <c r="A1" s="1868" t="s">
        <v>313</v>
      </c>
      <c r="B1" s="1868"/>
      <c r="C1" s="1868"/>
      <c r="D1" s="1868"/>
      <c r="E1" s="1868"/>
      <c r="F1" s="1868"/>
    </row>
    <row r="2" spans="1:8" ht="14.25" customHeight="1" x14ac:dyDescent="0.2">
      <c r="A2" s="1869" t="s">
        <v>314</v>
      </c>
      <c r="B2" s="1869"/>
      <c r="C2" s="1869"/>
      <c r="D2" s="1869"/>
      <c r="E2" s="1869"/>
      <c r="F2" s="1869"/>
    </row>
    <row r="3" spans="1:8" s="47" customFormat="1" ht="37.5" customHeight="1" x14ac:dyDescent="0.2">
      <c r="A3" s="378"/>
      <c r="B3" s="1355" t="s">
        <v>315</v>
      </c>
      <c r="C3" s="1356" t="s">
        <v>316</v>
      </c>
      <c r="D3" s="1356" t="s">
        <v>317</v>
      </c>
      <c r="E3" s="1356" t="s">
        <v>318</v>
      </c>
      <c r="F3" s="1357" t="s">
        <v>319</v>
      </c>
    </row>
    <row r="4" spans="1:8" s="47" customFormat="1" ht="14.25" customHeight="1" x14ac:dyDescent="0.2">
      <c r="A4" s="378"/>
      <c r="B4" s="1870" t="s">
        <v>320</v>
      </c>
      <c r="C4" s="1870"/>
      <c r="D4" s="1870"/>
      <c r="E4" s="1870"/>
      <c r="F4" s="1870"/>
    </row>
    <row r="5" spans="1:8" x14ac:dyDescent="0.2">
      <c r="A5" s="379">
        <v>2000</v>
      </c>
      <c r="B5" s="380">
        <v>2874</v>
      </c>
      <c r="C5" s="380">
        <v>3037</v>
      </c>
      <c r="D5" s="380">
        <v>1614</v>
      </c>
      <c r="E5" s="380">
        <v>2461</v>
      </c>
      <c r="F5" s="380">
        <v>675</v>
      </c>
      <c r="H5" s="381"/>
    </row>
    <row r="6" spans="1:8" x14ac:dyDescent="0.2">
      <c r="A6" s="382">
        <v>2001</v>
      </c>
      <c r="B6" s="380">
        <v>3075</v>
      </c>
      <c r="C6" s="380">
        <v>3303</v>
      </c>
      <c r="D6" s="380">
        <v>1749</v>
      </c>
      <c r="E6" s="380">
        <v>2625</v>
      </c>
      <c r="F6" s="380">
        <v>719</v>
      </c>
      <c r="H6" s="381"/>
    </row>
    <row r="7" spans="1:8" x14ac:dyDescent="0.2">
      <c r="A7" s="382">
        <v>2002</v>
      </c>
      <c r="B7" s="380">
        <v>3285</v>
      </c>
      <c r="C7" s="380">
        <v>3564</v>
      </c>
      <c r="D7" s="380">
        <v>1896</v>
      </c>
      <c r="E7" s="380">
        <v>2888</v>
      </c>
      <c r="F7" s="380">
        <v>751</v>
      </c>
      <c r="H7" s="381"/>
    </row>
    <row r="8" spans="1:8" x14ac:dyDescent="0.2">
      <c r="A8" s="382">
        <v>2003</v>
      </c>
      <c r="B8" s="380">
        <v>3440</v>
      </c>
      <c r="C8" s="380">
        <v>3810</v>
      </c>
      <c r="D8" s="380">
        <v>1979</v>
      </c>
      <c r="E8" s="380">
        <v>2991</v>
      </c>
      <c r="F8" s="380">
        <v>773</v>
      </c>
      <c r="H8" s="381"/>
    </row>
    <row r="9" spans="1:8" x14ac:dyDescent="0.2">
      <c r="A9" s="382">
        <v>2004</v>
      </c>
      <c r="B9" s="383">
        <v>3632</v>
      </c>
      <c r="C9" s="383">
        <v>4090</v>
      </c>
      <c r="D9" s="383">
        <v>2094</v>
      </c>
      <c r="E9" s="383">
        <v>2994</v>
      </c>
      <c r="F9" s="383">
        <v>988</v>
      </c>
      <c r="H9" s="384"/>
    </row>
    <row r="10" spans="1:8" ht="12.75" customHeight="1" x14ac:dyDescent="0.2">
      <c r="A10" s="382">
        <v>2005</v>
      </c>
      <c r="B10" s="383">
        <v>3833</v>
      </c>
      <c r="C10" s="383">
        <v>4340</v>
      </c>
      <c r="D10" s="383">
        <v>2193</v>
      </c>
      <c r="E10" s="383">
        <v>3472</v>
      </c>
      <c r="F10" s="383">
        <v>829</v>
      </c>
      <c r="H10" s="384"/>
    </row>
    <row r="11" spans="1:8" ht="12.75" customHeight="1" x14ac:dyDescent="0.2">
      <c r="A11" s="382">
        <v>2006</v>
      </c>
      <c r="B11" s="383">
        <v>4017</v>
      </c>
      <c r="C11" s="383">
        <v>4617</v>
      </c>
      <c r="D11" s="383">
        <v>2301</v>
      </c>
      <c r="E11" s="383">
        <v>3392</v>
      </c>
      <c r="F11" s="383">
        <v>893</v>
      </c>
      <c r="H11" s="384"/>
    </row>
    <row r="12" spans="1:8" x14ac:dyDescent="0.2">
      <c r="A12" s="382">
        <v>2007</v>
      </c>
      <c r="B12" s="383">
        <v>4175</v>
      </c>
      <c r="C12" s="383">
        <v>4815</v>
      </c>
      <c r="D12" s="383">
        <v>2398</v>
      </c>
      <c r="E12" s="383">
        <v>3268</v>
      </c>
      <c r="F12" s="383">
        <v>835</v>
      </c>
      <c r="H12" s="384"/>
    </row>
    <row r="13" spans="1:8" ht="11.25" customHeight="1" x14ac:dyDescent="0.2">
      <c r="A13" s="382">
        <v>2008</v>
      </c>
      <c r="B13" s="383">
        <v>4284</v>
      </c>
      <c r="C13" s="383">
        <v>5031</v>
      </c>
      <c r="D13" s="383">
        <v>2502</v>
      </c>
      <c r="E13" s="383">
        <v>3136</v>
      </c>
      <c r="F13" s="383">
        <v>803</v>
      </c>
      <c r="H13" s="384"/>
    </row>
    <row r="14" spans="1:8" ht="11.25" customHeight="1" x14ac:dyDescent="0.2">
      <c r="A14" s="385">
        <v>2009</v>
      </c>
      <c r="B14" s="383">
        <v>4350</v>
      </c>
      <c r="C14" s="383">
        <v>5215</v>
      </c>
      <c r="D14" s="383">
        <v>2599</v>
      </c>
      <c r="E14" s="383">
        <v>3411</v>
      </c>
      <c r="F14" s="383">
        <v>797</v>
      </c>
      <c r="H14" s="384"/>
    </row>
    <row r="15" spans="1:8" ht="11.25" customHeight="1" x14ac:dyDescent="0.2">
      <c r="A15" s="385">
        <v>2010</v>
      </c>
      <c r="B15" s="383">
        <v>4412</v>
      </c>
      <c r="C15" s="383">
        <v>5362</v>
      </c>
      <c r="D15" s="383">
        <v>2670</v>
      </c>
      <c r="E15" s="386">
        <v>3497</v>
      </c>
      <c r="F15" s="386">
        <v>845</v>
      </c>
      <c r="H15" s="384"/>
    </row>
    <row r="16" spans="1:8" s="388" customFormat="1" ht="11.25" customHeight="1" x14ac:dyDescent="0.25">
      <c r="A16" s="385">
        <v>2011</v>
      </c>
      <c r="B16" s="387">
        <v>4471</v>
      </c>
      <c r="C16" s="387">
        <v>5436</v>
      </c>
      <c r="D16" s="387">
        <v>2715</v>
      </c>
      <c r="E16" s="387">
        <v>3453</v>
      </c>
      <c r="F16" s="387">
        <v>842</v>
      </c>
      <c r="H16" s="389"/>
    </row>
    <row r="17" spans="1:8" s="388" customFormat="1" ht="11.25" customHeight="1" x14ac:dyDescent="0.25">
      <c r="A17" s="385">
        <v>2012</v>
      </c>
      <c r="B17" s="387">
        <v>4472</v>
      </c>
      <c r="C17" s="387">
        <v>5311</v>
      </c>
      <c r="D17" s="387">
        <v>2753</v>
      </c>
      <c r="E17" s="390">
        <v>3732</v>
      </c>
      <c r="F17" s="390">
        <v>864</v>
      </c>
      <c r="H17" s="389"/>
    </row>
    <row r="18" spans="1:8" s="388" customFormat="1" ht="11.25" customHeight="1" x14ac:dyDescent="0.25">
      <c r="A18" s="385">
        <v>2013</v>
      </c>
      <c r="B18" s="387">
        <v>4632</v>
      </c>
      <c r="C18" s="387">
        <v>5615</v>
      </c>
      <c r="D18" s="387">
        <v>2856</v>
      </c>
      <c r="E18" s="390">
        <v>3716</v>
      </c>
      <c r="F18" s="390">
        <v>849</v>
      </c>
      <c r="H18" s="389"/>
    </row>
    <row r="19" spans="1:8" s="388" customFormat="1" ht="11.25" customHeight="1" x14ac:dyDescent="0.25">
      <c r="A19" s="385">
        <v>2014</v>
      </c>
      <c r="B19" s="387">
        <v>4703</v>
      </c>
      <c r="C19" s="387">
        <v>5697</v>
      </c>
      <c r="D19" s="387">
        <v>2913</v>
      </c>
      <c r="E19" s="390">
        <v>3391</v>
      </c>
      <c r="F19" s="390">
        <v>860</v>
      </c>
      <c r="H19" s="389"/>
    </row>
    <row r="20" spans="1:8" s="388" customFormat="1" ht="11.25" customHeight="1" x14ac:dyDescent="0.25">
      <c r="A20" s="385">
        <v>2015</v>
      </c>
      <c r="B20" s="387">
        <v>4791</v>
      </c>
      <c r="C20" s="387">
        <v>5742</v>
      </c>
      <c r="D20" s="387">
        <v>2962</v>
      </c>
      <c r="E20" s="390">
        <v>3038</v>
      </c>
      <c r="F20" s="390">
        <v>856</v>
      </c>
      <c r="H20" s="389"/>
    </row>
    <row r="21" spans="1:8" s="388" customFormat="1" ht="11.25" customHeight="1" x14ac:dyDescent="0.25">
      <c r="A21" s="385">
        <v>2016</v>
      </c>
      <c r="B21" s="390">
        <v>4874</v>
      </c>
      <c r="C21" s="390">
        <v>5885</v>
      </c>
      <c r="D21" s="390">
        <v>3030</v>
      </c>
      <c r="E21" s="390">
        <v>2904</v>
      </c>
      <c r="F21" s="390">
        <v>853</v>
      </c>
      <c r="H21" s="389"/>
    </row>
    <row r="22" spans="1:8" s="388" customFormat="1" ht="11.25" customHeight="1" x14ac:dyDescent="0.25">
      <c r="A22" s="391">
        <v>2017</v>
      </c>
      <c r="B22" s="390">
        <v>4923</v>
      </c>
      <c r="C22" s="390">
        <v>5996</v>
      </c>
      <c r="D22" s="390">
        <v>3097</v>
      </c>
      <c r="E22" s="390">
        <v>2826</v>
      </c>
      <c r="F22" s="390">
        <v>877</v>
      </c>
      <c r="H22" s="389"/>
    </row>
    <row r="23" spans="1:8" s="388" customFormat="1" ht="11.25" customHeight="1" x14ac:dyDescent="0.25">
      <c r="A23" s="391">
        <v>2018</v>
      </c>
      <c r="B23" s="390">
        <v>4665</v>
      </c>
      <c r="C23" s="390">
        <v>6186</v>
      </c>
      <c r="D23" s="390">
        <v>3210</v>
      </c>
      <c r="E23" s="390">
        <v>2949</v>
      </c>
      <c r="F23" s="390">
        <v>902</v>
      </c>
      <c r="H23" s="389"/>
    </row>
    <row r="24" spans="1:8" s="388" customFormat="1" ht="11.25" customHeight="1" x14ac:dyDescent="0.25">
      <c r="A24" s="391">
        <v>2019</v>
      </c>
      <c r="B24" s="390">
        <v>5511</v>
      </c>
      <c r="C24" s="390">
        <v>6410</v>
      </c>
      <c r="D24" s="390">
        <v>3331</v>
      </c>
      <c r="E24" s="390">
        <v>2984</v>
      </c>
      <c r="F24" s="390">
        <v>940</v>
      </c>
      <c r="H24" s="389"/>
    </row>
    <row r="25" spans="1:8" ht="11.25" customHeight="1" x14ac:dyDescent="0.2">
      <c r="A25" s="391">
        <v>2020</v>
      </c>
      <c r="B25" s="392">
        <v>5542</v>
      </c>
      <c r="C25" s="392">
        <v>6550</v>
      </c>
      <c r="D25" s="392">
        <v>3402</v>
      </c>
      <c r="E25" s="393">
        <v>3147</v>
      </c>
      <c r="F25" s="392">
        <v>1167</v>
      </c>
      <c r="H25" s="384"/>
    </row>
    <row r="26" spans="1:8" s="388" customFormat="1" ht="11.25" customHeight="1" x14ac:dyDescent="0.25">
      <c r="A26" s="394">
        <v>2021</v>
      </c>
      <c r="B26" s="395">
        <v>5561</v>
      </c>
      <c r="C26" s="395">
        <v>6588</v>
      </c>
      <c r="D26" s="395">
        <v>3437</v>
      </c>
      <c r="E26" s="396">
        <v>3200</v>
      </c>
      <c r="F26" s="395">
        <v>1211</v>
      </c>
      <c r="H26" s="389"/>
    </row>
    <row r="27" spans="1:8" s="47" customFormat="1" ht="37.5" customHeight="1" x14ac:dyDescent="0.2">
      <c r="A27" s="378"/>
      <c r="B27" s="1355" t="s">
        <v>321</v>
      </c>
      <c r="C27" s="1356" t="s">
        <v>322</v>
      </c>
      <c r="D27" s="1356" t="s">
        <v>323</v>
      </c>
      <c r="E27" s="1356" t="s">
        <v>324</v>
      </c>
      <c r="F27" s="1357" t="s">
        <v>325</v>
      </c>
    </row>
    <row r="28" spans="1:8" ht="39.75" customHeight="1" x14ac:dyDescent="0.2">
      <c r="A28" s="1871" t="s">
        <v>326</v>
      </c>
      <c r="B28" s="1871"/>
      <c r="C28" s="1871"/>
      <c r="D28" s="1871"/>
      <c r="E28" s="1871"/>
      <c r="F28" s="1871"/>
    </row>
    <row r="29" spans="1:8" ht="39.75" customHeight="1" x14ac:dyDescent="0.2"/>
  </sheetData>
  <mergeCells count="4">
    <mergeCell ref="A1:F1"/>
    <mergeCell ref="A2:F2"/>
    <mergeCell ref="B4:F4"/>
    <mergeCell ref="A28:F28"/>
  </mergeCells>
  <conditionalFormatting sqref="B21:F26">
    <cfRule type="cellIs" dxfId="36" priority="11" operator="between">
      <formula>0.000001</formula>
      <formula>0.45</formula>
    </cfRule>
  </conditionalFormatting>
  <conditionalFormatting sqref="F22">
    <cfRule type="cellIs" dxfId="35" priority="2" operator="between">
      <formula>0.000001</formula>
      <formula>0.45</formula>
    </cfRule>
  </conditionalFormatting>
  <conditionalFormatting sqref="F23">
    <cfRule type="cellIs" dxfId="34" priority="1" operator="between">
      <formula>0.000001</formula>
      <formula>0.45</formula>
    </cfRule>
  </conditionalFormatting>
  <conditionalFormatting sqref="B23">
    <cfRule type="cellIs" dxfId="33" priority="9" operator="between">
      <formula>0.000001</formula>
      <formula>0.45</formula>
    </cfRule>
  </conditionalFormatting>
  <conditionalFormatting sqref="B22">
    <cfRule type="cellIs" dxfId="32" priority="10" operator="between">
      <formula>0.000001</formula>
      <formula>0.45</formula>
    </cfRule>
  </conditionalFormatting>
  <conditionalFormatting sqref="C23">
    <cfRule type="cellIs" dxfId="31" priority="7" operator="between">
      <formula>0.000001</formula>
      <formula>0.45</formula>
    </cfRule>
  </conditionalFormatting>
  <conditionalFormatting sqref="C22">
    <cfRule type="cellIs" dxfId="30" priority="8" operator="between">
      <formula>0.000001</formula>
      <formula>0.45</formula>
    </cfRule>
  </conditionalFormatting>
  <conditionalFormatting sqref="D23">
    <cfRule type="cellIs" dxfId="29" priority="5" operator="between">
      <formula>0.000001</formula>
      <formula>0.45</formula>
    </cfRule>
  </conditionalFormatting>
  <conditionalFormatting sqref="D22">
    <cfRule type="cellIs" dxfId="28" priority="6" operator="between">
      <formula>0.000001</formula>
      <formula>0.45</formula>
    </cfRule>
  </conditionalFormatting>
  <conditionalFormatting sqref="E23">
    <cfRule type="cellIs" dxfId="27" priority="3" operator="between">
      <formula>0.000001</formula>
      <formula>0.45</formula>
    </cfRule>
  </conditionalFormatting>
  <conditionalFormatting sqref="E22">
    <cfRule type="cellIs" dxfId="26" priority="4" operator="between">
      <formula>0.000001</formula>
      <formula>0.45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E16"/>
  <sheetViews>
    <sheetView showGridLines="0" workbookViewId="0">
      <selection sqref="A1:D1"/>
    </sheetView>
  </sheetViews>
  <sheetFormatPr defaultColWidth="9.1796875" defaultRowHeight="10" x14ac:dyDescent="0.2"/>
  <cols>
    <col min="1" max="1" width="12.453125" style="169" customWidth="1"/>
    <col min="2" max="2" width="13.26953125" style="169" customWidth="1"/>
    <col min="3" max="3" width="12.1796875" style="169" customWidth="1"/>
    <col min="4" max="16384" width="9.1796875" style="169"/>
  </cols>
  <sheetData>
    <row r="1" spans="1:5" x14ac:dyDescent="0.2">
      <c r="A1" s="1868" t="s">
        <v>340</v>
      </c>
      <c r="B1" s="1868"/>
      <c r="C1" s="1868"/>
      <c r="D1" s="1665"/>
    </row>
    <row r="2" spans="1:5" x14ac:dyDescent="0.2">
      <c r="A2" s="1869" t="s">
        <v>341</v>
      </c>
      <c r="B2" s="1872"/>
      <c r="C2" s="1872"/>
    </row>
    <row r="3" spans="1:5" s="175" customFormat="1" ht="42.75" customHeight="1" x14ac:dyDescent="0.2">
      <c r="A3" s="405"/>
      <c r="B3" s="1355" t="s">
        <v>342</v>
      </c>
      <c r="C3" s="1357" t="s">
        <v>343</v>
      </c>
    </row>
    <row r="4" spans="1:5" s="175" customFormat="1" ht="17.25" customHeight="1" x14ac:dyDescent="0.2">
      <c r="A4" s="405"/>
      <c r="B4" s="1873" t="s">
        <v>344</v>
      </c>
      <c r="C4" s="1873"/>
    </row>
    <row r="5" spans="1:5" s="408" customFormat="1" ht="16.5" customHeight="1" x14ac:dyDescent="0.25">
      <c r="A5" s="406" t="s">
        <v>7</v>
      </c>
      <c r="B5" s="395">
        <v>178</v>
      </c>
      <c r="C5" s="407">
        <v>64</v>
      </c>
      <c r="E5" s="409"/>
    </row>
    <row r="6" spans="1:5" s="408" customFormat="1" ht="15.75" customHeight="1" x14ac:dyDescent="0.25">
      <c r="A6" s="410" t="s">
        <v>8</v>
      </c>
      <c r="B6" s="411">
        <v>178</v>
      </c>
      <c r="C6" s="412">
        <v>63</v>
      </c>
      <c r="E6" s="409"/>
    </row>
    <row r="7" spans="1:5" ht="17.25" customHeight="1" x14ac:dyDescent="0.2">
      <c r="A7" s="413" t="s">
        <v>9</v>
      </c>
      <c r="B7" s="411">
        <v>181</v>
      </c>
      <c r="C7" s="411">
        <v>63</v>
      </c>
      <c r="E7" s="381"/>
    </row>
    <row r="8" spans="1:5" ht="15.75" customHeight="1" x14ac:dyDescent="0.2">
      <c r="A8" s="413" t="s">
        <v>10</v>
      </c>
      <c r="B8" s="411">
        <v>166</v>
      </c>
      <c r="C8" s="411">
        <v>63</v>
      </c>
      <c r="E8" s="381"/>
    </row>
    <row r="9" spans="1:5" ht="15.75" customHeight="1" x14ac:dyDescent="0.2">
      <c r="A9" s="413" t="s">
        <v>11</v>
      </c>
      <c r="B9" s="411">
        <v>191</v>
      </c>
      <c r="C9" s="411">
        <v>63</v>
      </c>
      <c r="E9" s="381"/>
    </row>
    <row r="10" spans="1:5" ht="18" customHeight="1" x14ac:dyDescent="0.2">
      <c r="A10" s="413" t="s">
        <v>12</v>
      </c>
      <c r="B10" s="411">
        <v>159</v>
      </c>
      <c r="C10" s="411">
        <v>67</v>
      </c>
      <c r="E10" s="381"/>
    </row>
    <row r="11" spans="1:5" ht="14.25" customHeight="1" x14ac:dyDescent="0.2">
      <c r="A11" s="413" t="s">
        <v>13</v>
      </c>
      <c r="B11" s="411">
        <v>165</v>
      </c>
      <c r="C11" s="411">
        <v>67</v>
      </c>
      <c r="E11" s="381"/>
    </row>
    <row r="12" spans="1:5" ht="15" customHeight="1" x14ac:dyDescent="0.2">
      <c r="A12" s="410" t="s">
        <v>226</v>
      </c>
      <c r="B12" s="411">
        <v>166</v>
      </c>
      <c r="C12" s="411">
        <v>78</v>
      </c>
      <c r="E12" s="381"/>
    </row>
    <row r="13" spans="1:5" ht="15.75" customHeight="1" x14ac:dyDescent="0.2">
      <c r="A13" s="414" t="s">
        <v>227</v>
      </c>
      <c r="B13" s="392">
        <v>188</v>
      </c>
      <c r="C13" s="392">
        <v>87</v>
      </c>
      <c r="E13" s="381"/>
    </row>
    <row r="14" spans="1:5" ht="13.5" customHeight="1" x14ac:dyDescent="0.2">
      <c r="A14" s="414"/>
      <c r="B14" s="1874" t="s">
        <v>345</v>
      </c>
      <c r="C14" s="1875"/>
      <c r="E14" s="381"/>
    </row>
    <row r="15" spans="1:5" s="175" customFormat="1" ht="51" customHeight="1" x14ac:dyDescent="0.2">
      <c r="A15" s="405"/>
      <c r="B15" s="1355" t="s">
        <v>346</v>
      </c>
      <c r="C15" s="1357" t="s">
        <v>325</v>
      </c>
    </row>
    <row r="16" spans="1:5" ht="57" customHeight="1" x14ac:dyDescent="0.2">
      <c r="A16" s="1871" t="s">
        <v>326</v>
      </c>
      <c r="B16" s="1871"/>
      <c r="C16" s="1871"/>
    </row>
  </sheetData>
  <mergeCells count="5">
    <mergeCell ref="A1:C1"/>
    <mergeCell ref="A2:C2"/>
    <mergeCell ref="B4:C4"/>
    <mergeCell ref="B14:C14"/>
    <mergeCell ref="A16:C16"/>
  </mergeCells>
  <conditionalFormatting sqref="B7:B13">
    <cfRule type="cellIs" dxfId="25" priority="3" operator="between">
      <formula>0.000001</formula>
      <formula>0.45</formula>
    </cfRule>
  </conditionalFormatting>
  <conditionalFormatting sqref="C7:C13">
    <cfRule type="cellIs" dxfId="24" priority="2" operator="between">
      <formula>0.000001</formula>
      <formula>0.45</formula>
    </cfRule>
  </conditionalFormatting>
  <conditionalFormatting sqref="B5:B6">
    <cfRule type="cellIs" dxfId="23" priority="1" operator="between">
      <formula>0.000001</formula>
      <formula>0.45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D24"/>
  <sheetViews>
    <sheetView showGridLines="0" workbookViewId="0">
      <selection sqref="A1:D1"/>
    </sheetView>
  </sheetViews>
  <sheetFormatPr defaultRowHeight="12.5" x14ac:dyDescent="0.25"/>
  <cols>
    <col min="1" max="1" width="4.54296875" customWidth="1"/>
    <col min="2" max="2" width="8.81640625" customWidth="1"/>
    <col min="3" max="3" width="12.1796875" customWidth="1"/>
  </cols>
  <sheetData>
    <row r="1" spans="1:4" ht="25.5" customHeight="1" x14ac:dyDescent="0.25">
      <c r="A1" s="1812" t="s">
        <v>347</v>
      </c>
      <c r="B1" s="1812"/>
      <c r="C1" s="1812"/>
      <c r="D1" s="705"/>
    </row>
    <row r="2" spans="1:4" ht="20.25" customHeight="1" x14ac:dyDescent="0.25">
      <c r="A2" s="1814" t="s">
        <v>348</v>
      </c>
      <c r="B2" s="1826"/>
      <c r="C2" s="1826"/>
    </row>
    <row r="3" spans="1:4" ht="13.5" customHeight="1" x14ac:dyDescent="0.25">
      <c r="A3" s="367"/>
      <c r="B3" s="1358" t="s">
        <v>48</v>
      </c>
      <c r="C3" s="1359" t="s">
        <v>49</v>
      </c>
    </row>
    <row r="4" spans="1:4" ht="14.25" customHeight="1" x14ac:dyDescent="0.25">
      <c r="A4" s="367"/>
      <c r="B4" s="1876" t="s">
        <v>349</v>
      </c>
      <c r="C4" s="1876"/>
    </row>
    <row r="5" spans="1:4" x14ac:dyDescent="0.25">
      <c r="A5" s="415">
        <v>2005</v>
      </c>
      <c r="B5" s="416">
        <v>225155</v>
      </c>
      <c r="C5" s="416">
        <v>281290</v>
      </c>
    </row>
    <row r="6" spans="1:4" x14ac:dyDescent="0.25">
      <c r="A6" s="417">
        <v>2006</v>
      </c>
      <c r="B6" s="418">
        <v>224666</v>
      </c>
      <c r="C6" s="418">
        <v>281810</v>
      </c>
    </row>
    <row r="7" spans="1:4" x14ac:dyDescent="0.25">
      <c r="A7" s="417">
        <v>2007</v>
      </c>
      <c r="B7" s="419">
        <v>207506</v>
      </c>
      <c r="C7" s="419">
        <v>267250</v>
      </c>
    </row>
    <row r="8" spans="1:4" x14ac:dyDescent="0.25">
      <c r="A8" s="417">
        <v>2008</v>
      </c>
      <c r="B8" s="419">
        <v>200347</v>
      </c>
      <c r="C8" s="419">
        <v>254171</v>
      </c>
    </row>
    <row r="9" spans="1:4" x14ac:dyDescent="0.25">
      <c r="A9" s="417">
        <v>2009</v>
      </c>
      <c r="B9" s="419">
        <v>264578</v>
      </c>
      <c r="C9" s="419">
        <v>282877</v>
      </c>
    </row>
    <row r="10" spans="1:4" x14ac:dyDescent="0.25">
      <c r="A10" s="325">
        <v>2010</v>
      </c>
      <c r="B10" s="419">
        <v>284432</v>
      </c>
      <c r="C10" s="419">
        <v>298175</v>
      </c>
    </row>
    <row r="11" spans="1:4" x14ac:dyDescent="0.25">
      <c r="A11" s="325">
        <v>2011</v>
      </c>
      <c r="B11" s="420">
        <v>279347</v>
      </c>
      <c r="C11" s="420">
        <v>273865</v>
      </c>
    </row>
    <row r="12" spans="1:4" s="363" customFormat="1" x14ac:dyDescent="0.25">
      <c r="A12" s="325">
        <v>2012</v>
      </c>
      <c r="B12" s="420">
        <v>331886</v>
      </c>
      <c r="C12" s="420">
        <v>306431</v>
      </c>
    </row>
    <row r="13" spans="1:4" s="363" customFormat="1" x14ac:dyDescent="0.25">
      <c r="A13" s="325">
        <v>2013</v>
      </c>
      <c r="B13" s="420">
        <v>339766</v>
      </c>
      <c r="C13" s="420">
        <v>315167</v>
      </c>
    </row>
    <row r="14" spans="1:4" x14ac:dyDescent="0.25">
      <c r="A14" s="325">
        <v>2014</v>
      </c>
      <c r="B14" s="420">
        <v>298450</v>
      </c>
      <c r="C14" s="420">
        <v>285073</v>
      </c>
    </row>
    <row r="15" spans="1:4" x14ac:dyDescent="0.25">
      <c r="A15" s="325">
        <v>2015</v>
      </c>
      <c r="B15" s="420">
        <v>263413</v>
      </c>
      <c r="C15" s="420">
        <v>261378</v>
      </c>
    </row>
    <row r="16" spans="1:4" x14ac:dyDescent="0.25">
      <c r="A16" s="325">
        <v>2016</v>
      </c>
      <c r="B16" s="420">
        <v>227931</v>
      </c>
      <c r="C16" s="420">
        <v>235190</v>
      </c>
    </row>
    <row r="17" spans="1:3" x14ac:dyDescent="0.25">
      <c r="A17" s="325">
        <v>2017</v>
      </c>
      <c r="B17" s="420">
        <v>190659</v>
      </c>
      <c r="C17" s="420">
        <v>215136</v>
      </c>
    </row>
    <row r="18" spans="1:3" x14ac:dyDescent="0.25">
      <c r="A18" s="325">
        <v>2018</v>
      </c>
      <c r="B18" s="420">
        <v>164264</v>
      </c>
      <c r="C18" s="420">
        <v>203255</v>
      </c>
    </row>
    <row r="19" spans="1:3" x14ac:dyDescent="0.25">
      <c r="A19" s="325">
        <v>2019</v>
      </c>
      <c r="B19" s="420">
        <v>153090</v>
      </c>
      <c r="C19" s="420">
        <v>199325</v>
      </c>
    </row>
    <row r="20" spans="1:3" x14ac:dyDescent="0.25">
      <c r="A20" s="325">
        <v>2020</v>
      </c>
      <c r="B20" s="420">
        <v>193504</v>
      </c>
      <c r="C20" s="420">
        <v>240708</v>
      </c>
    </row>
    <row r="21" spans="1:3" x14ac:dyDescent="0.25">
      <c r="A21" s="42">
        <v>2021</v>
      </c>
      <c r="B21" s="421">
        <v>179356</v>
      </c>
      <c r="C21" s="421">
        <v>231675</v>
      </c>
    </row>
    <row r="22" spans="1:3" ht="15" customHeight="1" x14ac:dyDescent="0.25">
      <c r="A22" s="42"/>
      <c r="B22" s="1358" t="s">
        <v>350</v>
      </c>
      <c r="C22" s="1359" t="s">
        <v>30</v>
      </c>
    </row>
    <row r="23" spans="1:3" ht="45.75" customHeight="1" x14ac:dyDescent="0.25">
      <c r="A23" s="1746" t="s">
        <v>326</v>
      </c>
      <c r="B23" s="1746"/>
      <c r="C23" s="1746"/>
    </row>
    <row r="24" spans="1:3" ht="17.25" customHeight="1" x14ac:dyDescent="0.25">
      <c r="A24" s="1877"/>
      <c r="B24" s="1878"/>
      <c r="C24" s="1878"/>
    </row>
  </sheetData>
  <mergeCells count="5">
    <mergeCell ref="A1:C1"/>
    <mergeCell ref="A2:C2"/>
    <mergeCell ref="B4:C4"/>
    <mergeCell ref="A23:C23"/>
    <mergeCell ref="A24:C2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E32"/>
  <sheetViews>
    <sheetView showGridLines="0" workbookViewId="0">
      <selection sqref="A1:E1"/>
    </sheetView>
  </sheetViews>
  <sheetFormatPr defaultRowHeight="12.5" x14ac:dyDescent="0.25"/>
  <cols>
    <col min="1" max="1" width="9.453125" customWidth="1"/>
    <col min="2" max="2" width="10.7265625" customWidth="1"/>
    <col min="3" max="3" width="12" customWidth="1"/>
    <col min="4" max="4" width="11.453125" customWidth="1"/>
    <col min="5" max="5" width="14.7265625" customWidth="1"/>
  </cols>
  <sheetData>
    <row r="1" spans="1:5" ht="18" customHeight="1" x14ac:dyDescent="0.25">
      <c r="A1" s="1879" t="s">
        <v>351</v>
      </c>
      <c r="B1" s="1879"/>
      <c r="C1" s="1879"/>
      <c r="D1" s="1879"/>
      <c r="E1" s="1879"/>
    </row>
    <row r="2" spans="1:5" ht="16.5" customHeight="1" x14ac:dyDescent="0.25">
      <c r="A2" s="1880" t="s">
        <v>352</v>
      </c>
      <c r="B2" s="1881"/>
      <c r="C2" s="1881"/>
      <c r="D2" s="1881"/>
      <c r="E2" s="1881"/>
    </row>
    <row r="3" spans="1:5" ht="17.25" customHeight="1" x14ac:dyDescent="0.25">
      <c r="A3" s="422"/>
      <c r="B3" s="1360" t="s">
        <v>353</v>
      </c>
      <c r="C3" s="1360" t="s">
        <v>354</v>
      </c>
      <c r="D3" s="1360" t="s">
        <v>355</v>
      </c>
      <c r="E3" s="1360" t="s">
        <v>356</v>
      </c>
    </row>
    <row r="4" spans="1:5" x14ac:dyDescent="0.25">
      <c r="A4" s="423"/>
      <c r="B4" s="1882" t="s">
        <v>151</v>
      </c>
      <c r="C4" s="1882"/>
      <c r="D4" s="1882"/>
      <c r="E4" s="1882"/>
    </row>
    <row r="5" spans="1:5" x14ac:dyDescent="0.25">
      <c r="A5" s="424">
        <v>2005</v>
      </c>
      <c r="B5" s="425">
        <v>11.2</v>
      </c>
      <c r="C5" s="425">
        <v>31.1</v>
      </c>
      <c r="D5" s="425">
        <v>22.9</v>
      </c>
      <c r="E5" s="425">
        <v>29</v>
      </c>
    </row>
    <row r="6" spans="1:5" x14ac:dyDescent="0.25">
      <c r="A6" s="426">
        <v>2006</v>
      </c>
      <c r="B6" s="427">
        <v>9.6999999999999993</v>
      </c>
      <c r="C6" s="427">
        <v>32.200000000000003</v>
      </c>
      <c r="D6" s="427">
        <v>23.1</v>
      </c>
      <c r="E6" s="427">
        <v>30.2</v>
      </c>
    </row>
    <row r="7" spans="1:5" x14ac:dyDescent="0.25">
      <c r="A7" s="426">
        <v>2007</v>
      </c>
      <c r="B7" s="427">
        <v>11.8</v>
      </c>
      <c r="C7" s="427">
        <v>34.6</v>
      </c>
      <c r="D7" s="427">
        <v>20.100000000000001</v>
      </c>
      <c r="E7" s="427">
        <v>28.3</v>
      </c>
    </row>
    <row r="8" spans="1:5" x14ac:dyDescent="0.25">
      <c r="A8" s="426">
        <v>2008</v>
      </c>
      <c r="B8" s="427">
        <v>10.3</v>
      </c>
      <c r="C8" s="427">
        <v>37</v>
      </c>
      <c r="D8" s="427">
        <v>17.399999999999999</v>
      </c>
      <c r="E8" s="427">
        <v>29.9</v>
      </c>
    </row>
    <row r="9" spans="1:5" x14ac:dyDescent="0.25">
      <c r="A9" s="426">
        <v>2009</v>
      </c>
      <c r="B9" s="427">
        <v>9.6999999999999993</v>
      </c>
      <c r="C9" s="427">
        <v>36.4</v>
      </c>
      <c r="D9" s="427">
        <v>18.5</v>
      </c>
      <c r="E9" s="427">
        <v>28</v>
      </c>
    </row>
    <row r="10" spans="1:5" x14ac:dyDescent="0.25">
      <c r="A10" s="426">
        <v>2010</v>
      </c>
      <c r="B10" s="427">
        <v>10.3</v>
      </c>
      <c r="C10" s="427">
        <v>36</v>
      </c>
      <c r="D10" s="427">
        <v>17.899999999999999</v>
      </c>
      <c r="E10" s="427">
        <v>28.4</v>
      </c>
    </row>
    <row r="11" spans="1:5" s="363" customFormat="1" x14ac:dyDescent="0.25">
      <c r="A11" s="428">
        <v>2011</v>
      </c>
      <c r="B11" s="429">
        <v>9.9</v>
      </c>
      <c r="C11" s="429">
        <v>38.299999999999997</v>
      </c>
      <c r="D11" s="429">
        <v>15.9</v>
      </c>
      <c r="E11" s="429">
        <v>29.2</v>
      </c>
    </row>
    <row r="12" spans="1:5" s="180" customFormat="1" ht="13" x14ac:dyDescent="0.3">
      <c r="A12" s="428">
        <v>2012</v>
      </c>
      <c r="B12" s="429">
        <v>10.5</v>
      </c>
      <c r="C12" s="429">
        <v>40.299999999999997</v>
      </c>
      <c r="D12" s="429">
        <v>12.8</v>
      </c>
      <c r="E12" s="429">
        <v>29.6</v>
      </c>
    </row>
    <row r="13" spans="1:5" s="363" customFormat="1" x14ac:dyDescent="0.25">
      <c r="A13" s="428">
        <v>2013</v>
      </c>
      <c r="B13" s="429">
        <v>10.7</v>
      </c>
      <c r="C13" s="429">
        <v>40.5</v>
      </c>
      <c r="D13" s="429">
        <v>12.9</v>
      </c>
      <c r="E13" s="429">
        <v>32.4</v>
      </c>
    </row>
    <row r="14" spans="1:5" s="363" customFormat="1" x14ac:dyDescent="0.25">
      <c r="A14" s="428">
        <v>2014</v>
      </c>
      <c r="B14" s="429">
        <v>10.9</v>
      </c>
      <c r="C14" s="429">
        <v>42</v>
      </c>
      <c r="D14" s="429">
        <v>14.4</v>
      </c>
      <c r="E14" s="429">
        <v>31.9</v>
      </c>
    </row>
    <row r="15" spans="1:5" s="363" customFormat="1" x14ac:dyDescent="0.25">
      <c r="A15" s="428">
        <v>2015</v>
      </c>
      <c r="B15" s="429">
        <v>10.9</v>
      </c>
      <c r="C15" s="429">
        <v>42</v>
      </c>
      <c r="D15" s="429">
        <v>16</v>
      </c>
      <c r="E15" s="429">
        <v>31.2</v>
      </c>
    </row>
    <row r="16" spans="1:5" s="180" customFormat="1" ht="13" x14ac:dyDescent="0.3">
      <c r="A16" s="428">
        <v>2016</v>
      </c>
      <c r="B16" s="429">
        <v>10.8</v>
      </c>
      <c r="C16" s="429">
        <v>44.8</v>
      </c>
      <c r="D16" s="429">
        <v>15.1</v>
      </c>
      <c r="E16" s="429">
        <v>32.299999999999997</v>
      </c>
    </row>
    <row r="17" spans="1:5" s="180" customFormat="1" ht="13" x14ac:dyDescent="0.3">
      <c r="A17" s="428">
        <v>2017</v>
      </c>
      <c r="B17" s="429">
        <v>9.6999999999999993</v>
      </c>
      <c r="C17" s="429">
        <v>45.7</v>
      </c>
      <c r="D17" s="429">
        <v>15.7</v>
      </c>
      <c r="E17" s="429">
        <v>30.8</v>
      </c>
    </row>
    <row r="18" spans="1:5" s="180" customFormat="1" ht="13" x14ac:dyDescent="0.3">
      <c r="A18" s="428">
        <v>2018</v>
      </c>
      <c r="B18" s="429">
        <v>10.8</v>
      </c>
      <c r="C18" s="429">
        <v>47.5</v>
      </c>
      <c r="D18" s="429">
        <v>15.2</v>
      </c>
      <c r="E18" s="429">
        <v>31</v>
      </c>
    </row>
    <row r="19" spans="1:5" s="180" customFormat="1" ht="13" x14ac:dyDescent="0.3">
      <c r="A19" s="428">
        <v>2019</v>
      </c>
      <c r="B19" s="429">
        <v>9.5</v>
      </c>
      <c r="C19" s="429">
        <v>40.6</v>
      </c>
      <c r="D19" s="429">
        <v>15.7</v>
      </c>
      <c r="E19" s="429">
        <v>28.8</v>
      </c>
    </row>
    <row r="20" spans="1:5" s="180" customFormat="1" ht="13" x14ac:dyDescent="0.3">
      <c r="A20" s="430">
        <v>2020</v>
      </c>
      <c r="B20" s="431">
        <v>11.2</v>
      </c>
      <c r="C20" s="431">
        <v>46.5</v>
      </c>
      <c r="D20" s="431">
        <v>18</v>
      </c>
      <c r="E20" s="431">
        <v>30.8</v>
      </c>
    </row>
    <row r="21" spans="1:5" ht="19.5" customHeight="1" x14ac:dyDescent="0.25">
      <c r="A21" s="432"/>
      <c r="B21" s="1360" t="s">
        <v>357</v>
      </c>
      <c r="C21" s="1360" t="s">
        <v>358</v>
      </c>
      <c r="D21" s="1360" t="s">
        <v>359</v>
      </c>
      <c r="E21" s="1360" t="s">
        <v>360</v>
      </c>
    </row>
    <row r="22" spans="1:5" ht="27" customHeight="1" x14ac:dyDescent="0.25">
      <c r="A22" s="1883" t="s">
        <v>361</v>
      </c>
      <c r="B22" s="1883"/>
      <c r="C22" s="1883"/>
      <c r="D22" s="1883"/>
      <c r="E22" s="1883"/>
    </row>
    <row r="32" spans="1:5" x14ac:dyDescent="0.25">
      <c r="C32" s="363"/>
    </row>
  </sheetData>
  <mergeCells count="4">
    <mergeCell ref="A1:E1"/>
    <mergeCell ref="A2:E2"/>
    <mergeCell ref="B4:E4"/>
    <mergeCell ref="A22:E22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N47"/>
  <sheetViews>
    <sheetView showGridLines="0" workbookViewId="0">
      <selection sqref="A1:E1"/>
    </sheetView>
  </sheetViews>
  <sheetFormatPr defaultColWidth="9.1796875" defaultRowHeight="12.5" x14ac:dyDescent="0.25"/>
  <cols>
    <col min="1" max="1" width="7.7265625" style="435" customWidth="1"/>
    <col min="2" max="2" width="8.7265625" style="435" customWidth="1"/>
    <col min="3" max="3" width="7.7265625" style="435" customWidth="1"/>
    <col min="4" max="4" width="8.453125" style="435" customWidth="1"/>
    <col min="5" max="5" width="10.1796875" style="435" customWidth="1"/>
    <col min="6" max="16384" width="9.1796875" style="435"/>
  </cols>
  <sheetData>
    <row r="1" spans="1:8" ht="20.25" customHeight="1" x14ac:dyDescent="0.25">
      <c r="A1" s="1879" t="s">
        <v>1216</v>
      </c>
      <c r="B1" s="1879"/>
      <c r="C1" s="1879"/>
      <c r="D1" s="1879"/>
      <c r="E1" s="1879"/>
      <c r="F1" s="433"/>
      <c r="G1" s="433"/>
      <c r="H1" s="434"/>
    </row>
    <row r="2" spans="1:8" ht="17.25" customHeight="1" x14ac:dyDescent="0.25">
      <c r="A2" s="1880" t="s">
        <v>362</v>
      </c>
      <c r="B2" s="1881"/>
      <c r="C2" s="1881"/>
      <c r="D2" s="1881"/>
      <c r="E2" s="1881"/>
      <c r="F2" s="433"/>
      <c r="G2" s="433"/>
      <c r="H2" s="434"/>
    </row>
    <row r="3" spans="1:8" ht="38.25" customHeight="1" x14ac:dyDescent="0.25">
      <c r="A3" s="436"/>
      <c r="B3" s="1360" t="s">
        <v>157</v>
      </c>
      <c r="C3" s="1360" t="s">
        <v>363</v>
      </c>
      <c r="D3" s="1360" t="s">
        <v>364</v>
      </c>
      <c r="E3" s="1360" t="s">
        <v>365</v>
      </c>
      <c r="F3" s="434"/>
      <c r="G3" s="434"/>
      <c r="H3" s="434"/>
    </row>
    <row r="4" spans="1:8" x14ac:dyDescent="0.25">
      <c r="A4" s="437"/>
      <c r="B4" s="1885" t="s">
        <v>151</v>
      </c>
      <c r="C4" s="1885"/>
      <c r="D4" s="1885"/>
      <c r="E4" s="1885"/>
      <c r="F4" s="434"/>
      <c r="G4" s="434"/>
      <c r="H4" s="434"/>
    </row>
    <row r="5" spans="1:8" x14ac:dyDescent="0.25">
      <c r="A5" s="438">
        <v>2005</v>
      </c>
      <c r="B5" s="439">
        <v>23.5</v>
      </c>
      <c r="C5" s="439">
        <v>24.4</v>
      </c>
      <c r="D5" s="439">
        <v>24.6</v>
      </c>
      <c r="E5" s="439">
        <v>17.399999999999999</v>
      </c>
      <c r="F5" s="434"/>
      <c r="G5" s="434"/>
      <c r="H5" s="434"/>
    </row>
    <row r="6" spans="1:8" ht="14.25" customHeight="1" x14ac:dyDescent="0.25">
      <c r="A6" s="440">
        <v>2006</v>
      </c>
      <c r="B6" s="441">
        <v>24.3</v>
      </c>
      <c r="C6" s="441">
        <v>26.4</v>
      </c>
      <c r="D6" s="441">
        <v>27</v>
      </c>
      <c r="E6" s="441">
        <v>18.7</v>
      </c>
      <c r="F6" s="434"/>
      <c r="G6" s="434"/>
      <c r="H6" s="434"/>
    </row>
    <row r="7" spans="1:8" ht="12.75" customHeight="1" x14ac:dyDescent="0.25">
      <c r="A7" s="440">
        <v>2007</v>
      </c>
      <c r="B7" s="441">
        <v>23.2</v>
      </c>
      <c r="C7" s="441">
        <v>26.2</v>
      </c>
      <c r="D7" s="441">
        <v>23.6</v>
      </c>
      <c r="E7" s="441">
        <v>17.7</v>
      </c>
      <c r="F7" s="434"/>
      <c r="G7" s="434"/>
      <c r="H7" s="434"/>
    </row>
    <row r="8" spans="1:8" x14ac:dyDescent="0.25">
      <c r="A8" s="440">
        <v>2008</v>
      </c>
      <c r="B8" s="441">
        <v>23.6</v>
      </c>
      <c r="C8" s="441">
        <v>27.8</v>
      </c>
      <c r="D8" s="441">
        <v>25.9</v>
      </c>
      <c r="E8" s="441">
        <v>15.5</v>
      </c>
      <c r="F8" s="434"/>
      <c r="G8" s="434"/>
      <c r="H8" s="434"/>
    </row>
    <row r="9" spans="1:8" x14ac:dyDescent="0.25">
      <c r="A9" s="440">
        <v>2009</v>
      </c>
      <c r="B9" s="441">
        <v>22.7</v>
      </c>
      <c r="C9" s="441">
        <v>24.8</v>
      </c>
      <c r="D9" s="441">
        <v>25.7</v>
      </c>
      <c r="E9" s="441">
        <v>15.9</v>
      </c>
      <c r="F9" s="434"/>
      <c r="G9" s="434"/>
      <c r="H9" s="434"/>
    </row>
    <row r="10" spans="1:8" x14ac:dyDescent="0.25">
      <c r="A10" s="440">
        <v>2010</v>
      </c>
      <c r="B10" s="441">
        <v>23.2</v>
      </c>
      <c r="C10" s="441">
        <v>25.1</v>
      </c>
      <c r="D10" s="441">
        <v>25.9</v>
      </c>
      <c r="E10" s="441">
        <v>11</v>
      </c>
      <c r="F10" s="434"/>
      <c r="G10" s="434"/>
      <c r="H10" s="434"/>
    </row>
    <row r="11" spans="1:8" s="443" customFormat="1" ht="13" x14ac:dyDescent="0.3">
      <c r="A11" s="440">
        <v>2011</v>
      </c>
      <c r="B11" s="441">
        <v>24.1</v>
      </c>
      <c r="C11" s="441">
        <v>26.9</v>
      </c>
      <c r="D11" s="441">
        <v>26.9</v>
      </c>
      <c r="E11" s="441">
        <v>11.4</v>
      </c>
      <c r="F11" s="442"/>
      <c r="G11" s="442"/>
      <c r="H11" s="442"/>
    </row>
    <row r="12" spans="1:8" s="443" customFormat="1" ht="13" x14ac:dyDescent="0.3">
      <c r="A12" s="440">
        <v>2012</v>
      </c>
      <c r="B12" s="441">
        <v>27.4</v>
      </c>
      <c r="C12" s="441">
        <v>33.1</v>
      </c>
      <c r="D12" s="441">
        <v>31.3</v>
      </c>
      <c r="E12" s="441">
        <v>13.4</v>
      </c>
      <c r="F12" s="442"/>
      <c r="G12" s="442"/>
      <c r="H12" s="442"/>
    </row>
    <row r="13" spans="1:8" s="443" customFormat="1" ht="13" x14ac:dyDescent="0.3">
      <c r="A13" s="440">
        <v>2013</v>
      </c>
      <c r="B13" s="441">
        <v>30.3</v>
      </c>
      <c r="C13" s="441">
        <v>32.700000000000003</v>
      </c>
      <c r="D13" s="441">
        <v>32.700000000000003</v>
      </c>
      <c r="E13" s="441">
        <v>20.6</v>
      </c>
      <c r="F13" s="442"/>
      <c r="G13" s="442"/>
      <c r="H13" s="442"/>
    </row>
    <row r="14" spans="1:8" s="443" customFormat="1" ht="13" x14ac:dyDescent="0.3">
      <c r="A14" s="440">
        <v>2014</v>
      </c>
      <c r="B14" s="441">
        <v>29</v>
      </c>
      <c r="C14" s="441">
        <v>31.4</v>
      </c>
      <c r="D14" s="441">
        <v>32.200000000000003</v>
      </c>
      <c r="E14" s="441">
        <v>18.2</v>
      </c>
      <c r="F14" s="442"/>
      <c r="G14" s="442"/>
      <c r="H14" s="442"/>
    </row>
    <row r="15" spans="1:8" s="443" customFormat="1" ht="13" x14ac:dyDescent="0.3">
      <c r="A15" s="440">
        <v>2015</v>
      </c>
      <c r="B15" s="441">
        <v>26.7</v>
      </c>
      <c r="C15" s="441">
        <v>28.7</v>
      </c>
      <c r="D15" s="441">
        <v>29.3</v>
      </c>
      <c r="E15" s="441">
        <v>18</v>
      </c>
      <c r="F15" s="442"/>
      <c r="G15" s="442"/>
      <c r="H15" s="442"/>
    </row>
    <row r="16" spans="1:8" s="443" customFormat="1" ht="13" x14ac:dyDescent="0.3">
      <c r="A16" s="440">
        <v>2016</v>
      </c>
      <c r="B16" s="441">
        <v>27</v>
      </c>
      <c r="C16" s="441">
        <v>30.2</v>
      </c>
      <c r="D16" s="441">
        <v>30.2</v>
      </c>
      <c r="E16" s="441">
        <v>15.4</v>
      </c>
      <c r="F16" s="442"/>
      <c r="G16" s="442"/>
      <c r="H16" s="442"/>
    </row>
    <row r="17" spans="1:14" s="443" customFormat="1" ht="13" x14ac:dyDescent="0.3">
      <c r="A17" s="440">
        <v>2017</v>
      </c>
      <c r="B17" s="444">
        <v>24.5</v>
      </c>
      <c r="C17" s="444">
        <v>26.1</v>
      </c>
      <c r="D17" s="444">
        <v>26.4</v>
      </c>
      <c r="E17" s="444">
        <v>16.399999999999999</v>
      </c>
      <c r="F17" s="442"/>
      <c r="G17" s="442"/>
      <c r="H17" s="442"/>
    </row>
    <row r="18" spans="1:14" s="443" customFormat="1" ht="13" x14ac:dyDescent="0.3">
      <c r="A18" s="440">
        <v>2018</v>
      </c>
      <c r="B18" s="444">
        <v>22.4</v>
      </c>
      <c r="C18" s="444">
        <v>24.8</v>
      </c>
      <c r="D18" s="444">
        <v>24.6</v>
      </c>
      <c r="E18" s="444">
        <v>15.8</v>
      </c>
      <c r="F18" s="442"/>
      <c r="G18" s="442"/>
      <c r="H18" s="442"/>
    </row>
    <row r="19" spans="1:14" s="443" customFormat="1" ht="13" x14ac:dyDescent="0.3">
      <c r="A19" s="440">
        <v>2019</v>
      </c>
      <c r="B19" s="444">
        <v>24.4</v>
      </c>
      <c r="C19" s="444">
        <v>26.1</v>
      </c>
      <c r="D19" s="444">
        <v>26.8</v>
      </c>
      <c r="E19" s="444">
        <v>17.7</v>
      </c>
      <c r="F19" s="442"/>
      <c r="G19" s="442"/>
      <c r="H19" s="442"/>
    </row>
    <row r="20" spans="1:14" s="443" customFormat="1" ht="13" x14ac:dyDescent="0.3">
      <c r="A20" s="445">
        <v>2020</v>
      </c>
      <c r="B20" s="446">
        <v>27.1</v>
      </c>
      <c r="C20" s="446">
        <v>31.6</v>
      </c>
      <c r="D20" s="446">
        <v>29</v>
      </c>
      <c r="E20" s="446">
        <v>19.3</v>
      </c>
      <c r="F20" s="442"/>
      <c r="G20" s="442"/>
      <c r="H20" s="442"/>
    </row>
    <row r="21" spans="1:14" ht="40.5" customHeight="1" x14ac:dyDescent="0.25">
      <c r="A21" s="432"/>
      <c r="B21" s="1360" t="s">
        <v>157</v>
      </c>
      <c r="C21" s="1360" t="s">
        <v>366</v>
      </c>
      <c r="D21" s="1360" t="s">
        <v>367</v>
      </c>
      <c r="E21" s="1360" t="s">
        <v>368</v>
      </c>
      <c r="F21" s="434"/>
      <c r="G21" s="434"/>
      <c r="H21" s="434"/>
    </row>
    <row r="22" spans="1:14" ht="31.5" customHeight="1" x14ac:dyDescent="0.25">
      <c r="A22" s="1883" t="s">
        <v>369</v>
      </c>
      <c r="B22" s="1883"/>
      <c r="C22" s="1883"/>
      <c r="D22" s="1883"/>
      <c r="E22" s="1883"/>
      <c r="F22" s="434"/>
      <c r="G22" s="434"/>
      <c r="H22" s="434"/>
    </row>
    <row r="23" spans="1:14" x14ac:dyDescent="0.25">
      <c r="A23" s="434"/>
      <c r="B23" s="434"/>
      <c r="C23" s="434"/>
      <c r="D23" s="434"/>
      <c r="E23" s="434"/>
      <c r="F23" s="434"/>
      <c r="G23" s="434"/>
      <c r="H23" s="434"/>
    </row>
    <row r="25" spans="1:14" ht="16.5" customHeight="1" x14ac:dyDescent="0.25">
      <c r="A25" s="1886"/>
      <c r="B25" s="1886"/>
      <c r="C25" s="1886"/>
      <c r="D25" s="1886"/>
      <c r="E25" s="1886"/>
      <c r="F25" s="1886"/>
      <c r="G25" s="1886"/>
      <c r="H25" s="1886"/>
      <c r="I25" s="1886"/>
      <c r="J25" s="1886"/>
      <c r="K25" s="1886"/>
      <c r="L25" s="1886"/>
      <c r="M25" s="1886"/>
      <c r="N25" s="1886"/>
    </row>
    <row r="26" spans="1:14" ht="16.5" customHeight="1" x14ac:dyDescent="0.25">
      <c r="A26" s="1884"/>
      <c r="B26" s="1884"/>
      <c r="C26" s="1884"/>
      <c r="D26" s="1884"/>
      <c r="E26" s="1884"/>
      <c r="F26" s="1884"/>
      <c r="G26" s="1884"/>
      <c r="H26" s="1884"/>
      <c r="I26" s="1884"/>
      <c r="J26" s="1884"/>
      <c r="K26" s="1884"/>
      <c r="L26" s="1884"/>
      <c r="M26" s="1884"/>
      <c r="N26" s="1884"/>
    </row>
    <row r="27" spans="1:14" x14ac:dyDescent="0.25">
      <c r="A27" s="447"/>
      <c r="B27" s="448"/>
      <c r="C27" s="448"/>
      <c r="D27" s="448"/>
      <c r="E27" s="448"/>
      <c r="F27" s="448"/>
      <c r="G27" s="448"/>
      <c r="H27" s="448"/>
      <c r="I27" s="448"/>
      <c r="J27" s="448"/>
      <c r="K27" s="448"/>
      <c r="L27" s="448"/>
      <c r="M27" s="448"/>
      <c r="N27" s="449"/>
    </row>
    <row r="28" spans="1:14" x14ac:dyDescent="0.25">
      <c r="A28" s="450"/>
      <c r="B28" s="1890"/>
      <c r="C28" s="1890"/>
      <c r="D28" s="1890"/>
      <c r="E28" s="1890"/>
      <c r="F28" s="450"/>
      <c r="G28" s="1890"/>
      <c r="H28" s="1890"/>
      <c r="I28" s="451"/>
    </row>
    <row r="29" spans="1:14" x14ac:dyDescent="0.25">
      <c r="A29" s="452"/>
      <c r="B29" s="453"/>
      <c r="C29" s="453"/>
      <c r="D29" s="453"/>
      <c r="E29" s="453"/>
      <c r="F29" s="453"/>
      <c r="G29" s="454"/>
      <c r="H29" s="450"/>
      <c r="I29" s="452"/>
    </row>
    <row r="30" spans="1:14" x14ac:dyDescent="0.25">
      <c r="A30" s="452"/>
      <c r="B30" s="455"/>
      <c r="C30" s="455"/>
      <c r="D30" s="455"/>
      <c r="E30" s="455"/>
      <c r="F30" s="455"/>
      <c r="G30" s="455"/>
      <c r="H30" s="456"/>
      <c r="I30" s="452"/>
    </row>
    <row r="31" spans="1:14" x14ac:dyDescent="0.25">
      <c r="A31" s="457"/>
      <c r="B31" s="458"/>
      <c r="C31" s="458"/>
      <c r="D31" s="458"/>
      <c r="E31" s="458"/>
      <c r="F31" s="458"/>
      <c r="G31" s="458"/>
      <c r="H31" s="459"/>
      <c r="I31" s="460"/>
    </row>
    <row r="32" spans="1:14" x14ac:dyDescent="0.25">
      <c r="A32" s="457"/>
      <c r="B32" s="458"/>
      <c r="C32" s="458"/>
      <c r="D32" s="458"/>
      <c r="E32" s="458"/>
      <c r="F32" s="458"/>
      <c r="G32" s="458"/>
      <c r="H32" s="459"/>
      <c r="I32" s="460"/>
    </row>
    <row r="33" spans="1:14" x14ac:dyDescent="0.25">
      <c r="A33" s="457"/>
      <c r="B33" s="458"/>
      <c r="C33" s="458"/>
      <c r="D33" s="458"/>
      <c r="E33" s="458"/>
      <c r="F33" s="458"/>
      <c r="G33" s="458"/>
      <c r="H33" s="459"/>
      <c r="I33" s="460"/>
    </row>
    <row r="34" spans="1:14" x14ac:dyDescent="0.25">
      <c r="A34" s="457"/>
      <c r="B34" s="458"/>
      <c r="C34" s="458"/>
      <c r="D34" s="458"/>
      <c r="E34" s="458"/>
      <c r="F34" s="458"/>
      <c r="G34" s="458"/>
      <c r="H34" s="459"/>
      <c r="I34" s="460"/>
    </row>
    <row r="35" spans="1:14" x14ac:dyDescent="0.25">
      <c r="A35" s="457"/>
      <c r="B35" s="458"/>
      <c r="C35" s="458"/>
      <c r="D35" s="458"/>
      <c r="E35" s="458"/>
      <c r="F35" s="458"/>
      <c r="G35" s="458"/>
      <c r="H35" s="459"/>
      <c r="I35" s="460"/>
    </row>
    <row r="36" spans="1:14" x14ac:dyDescent="0.25">
      <c r="A36" s="457"/>
      <c r="B36" s="458"/>
      <c r="C36" s="458"/>
      <c r="D36" s="458"/>
      <c r="E36" s="458"/>
      <c r="F36" s="458"/>
      <c r="G36" s="458"/>
      <c r="H36" s="459"/>
      <c r="I36" s="460"/>
    </row>
    <row r="37" spans="1:14" x14ac:dyDescent="0.25">
      <c r="A37" s="457"/>
      <c r="B37" s="458"/>
      <c r="C37" s="458"/>
      <c r="D37" s="458"/>
      <c r="E37" s="458"/>
      <c r="F37" s="458"/>
      <c r="G37" s="458"/>
      <c r="H37" s="459"/>
      <c r="I37" s="460"/>
    </row>
    <row r="38" spans="1:14" x14ac:dyDescent="0.25">
      <c r="A38" s="457"/>
      <c r="B38" s="458"/>
      <c r="C38" s="458"/>
      <c r="D38" s="458"/>
      <c r="E38" s="458"/>
      <c r="F38" s="458"/>
      <c r="G38" s="458"/>
      <c r="H38" s="459"/>
      <c r="I38" s="460"/>
    </row>
    <row r="39" spans="1:14" x14ac:dyDescent="0.25">
      <c r="A39" s="457"/>
      <c r="B39" s="458"/>
      <c r="C39" s="458"/>
      <c r="D39" s="458"/>
      <c r="E39" s="458"/>
      <c r="F39" s="458"/>
      <c r="G39" s="458"/>
      <c r="H39" s="459"/>
      <c r="I39" s="460"/>
    </row>
    <row r="40" spans="1:14" x14ac:dyDescent="0.25">
      <c r="A40" s="457"/>
      <c r="B40" s="458"/>
      <c r="C40" s="458"/>
      <c r="D40" s="458"/>
      <c r="E40" s="458"/>
      <c r="F40" s="458"/>
      <c r="G40" s="458"/>
      <c r="H40" s="459"/>
      <c r="I40" s="460"/>
    </row>
    <row r="41" spans="1:14" x14ac:dyDescent="0.25">
      <c r="A41" s="457"/>
      <c r="B41" s="458"/>
      <c r="C41" s="458"/>
      <c r="D41" s="458"/>
      <c r="E41" s="458"/>
      <c r="F41" s="458"/>
      <c r="G41" s="458"/>
      <c r="H41" s="459"/>
      <c r="I41" s="460"/>
    </row>
    <row r="42" spans="1:14" x14ac:dyDescent="0.25">
      <c r="A42" s="457"/>
      <c r="B42" s="458"/>
      <c r="C42" s="458"/>
      <c r="D42" s="458"/>
      <c r="E42" s="458"/>
      <c r="F42" s="458"/>
      <c r="G42" s="458"/>
      <c r="H42" s="459"/>
      <c r="I42" s="460"/>
    </row>
    <row r="44" spans="1:14" s="453" customFormat="1" ht="35.15" customHeight="1" x14ac:dyDescent="0.25">
      <c r="A44" s="461"/>
      <c r="B44" s="1891"/>
      <c r="C44" s="1892"/>
      <c r="D44" s="1893"/>
      <c r="E44" s="1894"/>
      <c r="F44" s="462"/>
      <c r="G44" s="1893"/>
      <c r="H44" s="1894"/>
      <c r="I44" s="463"/>
    </row>
    <row r="45" spans="1:14" s="453" customFormat="1" ht="18" customHeight="1" x14ac:dyDescent="0.25">
      <c r="A45" s="1887"/>
      <c r="B45" s="1887"/>
      <c r="C45" s="1887"/>
      <c r="D45" s="1887"/>
      <c r="E45" s="1887"/>
      <c r="F45" s="1887"/>
      <c r="G45" s="1887"/>
      <c r="H45" s="1887"/>
      <c r="I45" s="1887"/>
      <c r="J45" s="1887"/>
      <c r="K45" s="1887"/>
      <c r="L45" s="1887"/>
      <c r="M45" s="1887"/>
      <c r="N45" s="1887"/>
    </row>
    <row r="46" spans="1:14" s="453" customFormat="1" ht="9.75" customHeight="1" x14ac:dyDescent="0.25">
      <c r="A46" s="1888"/>
      <c r="B46" s="1888"/>
      <c r="C46" s="1888"/>
      <c r="D46" s="1888"/>
      <c r="E46" s="1888"/>
      <c r="F46" s="1888"/>
      <c r="G46" s="1888"/>
      <c r="H46" s="1888"/>
      <c r="I46" s="1888"/>
      <c r="J46" s="1888"/>
      <c r="K46" s="1888"/>
      <c r="L46" s="1888"/>
      <c r="M46" s="464"/>
      <c r="N46" s="464"/>
    </row>
    <row r="47" spans="1:14" s="453" customFormat="1" ht="11.25" customHeight="1" x14ac:dyDescent="0.25">
      <c r="A47" s="1889"/>
      <c r="B47" s="1889"/>
      <c r="C47" s="1889"/>
      <c r="D47" s="1889"/>
      <c r="E47" s="1889"/>
      <c r="F47" s="1889"/>
      <c r="G47" s="1889"/>
      <c r="H47" s="1889"/>
      <c r="I47" s="1889"/>
      <c r="J47" s="1889"/>
      <c r="K47" s="1889"/>
      <c r="L47" s="1889"/>
      <c r="M47" s="1889"/>
      <c r="N47" s="1889"/>
    </row>
  </sheetData>
  <mergeCells count="15">
    <mergeCell ref="A45:N45"/>
    <mergeCell ref="A46:L46"/>
    <mergeCell ref="A47:N47"/>
    <mergeCell ref="B28:C28"/>
    <mergeCell ref="D28:E28"/>
    <mergeCell ref="G28:H28"/>
    <mergeCell ref="B44:C44"/>
    <mergeCell ref="D44:E44"/>
    <mergeCell ref="G44:H44"/>
    <mergeCell ref="A26:N26"/>
    <mergeCell ref="A1:E1"/>
    <mergeCell ref="A2:E2"/>
    <mergeCell ref="B4:E4"/>
    <mergeCell ref="A22:E22"/>
    <mergeCell ref="A25:N25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E23"/>
  <sheetViews>
    <sheetView showGridLines="0" workbookViewId="0">
      <selection sqref="A1:E1"/>
    </sheetView>
  </sheetViews>
  <sheetFormatPr defaultRowHeight="12.5" x14ac:dyDescent="0.25"/>
  <cols>
    <col min="1" max="1" width="7.26953125" customWidth="1"/>
    <col min="2" max="2" width="11" customWidth="1"/>
    <col min="3" max="3" width="12" customWidth="1"/>
    <col min="4" max="4" width="11.453125" customWidth="1"/>
    <col min="5" max="5" width="14.7265625" customWidth="1"/>
  </cols>
  <sheetData>
    <row r="1" spans="1:5" ht="15" customHeight="1" x14ac:dyDescent="0.25">
      <c r="A1" s="1879" t="s">
        <v>370</v>
      </c>
      <c r="B1" s="1879"/>
      <c r="C1" s="1879"/>
      <c r="D1" s="1879"/>
      <c r="E1" s="1879"/>
    </row>
    <row r="2" spans="1:5" ht="19.5" customHeight="1" x14ac:dyDescent="0.25">
      <c r="A2" s="1880" t="s">
        <v>371</v>
      </c>
      <c r="B2" s="1881"/>
      <c r="C2" s="1881"/>
      <c r="D2" s="1881"/>
      <c r="E2" s="1881"/>
    </row>
    <row r="3" spans="1:5" ht="34.5" customHeight="1" x14ac:dyDescent="0.25">
      <c r="A3" s="422"/>
      <c r="B3" s="1360" t="s">
        <v>372</v>
      </c>
      <c r="C3" s="1360" t="s">
        <v>373</v>
      </c>
      <c r="D3" s="1360" t="s">
        <v>374</v>
      </c>
      <c r="E3" s="1360" t="s">
        <v>375</v>
      </c>
    </row>
    <row r="4" spans="1:5" ht="13" thickBot="1" x14ac:dyDescent="0.3">
      <c r="A4" s="437"/>
      <c r="B4" s="1895" t="s">
        <v>151</v>
      </c>
      <c r="C4" s="1895"/>
      <c r="D4" s="1895"/>
      <c r="E4" s="1895"/>
    </row>
    <row r="5" spans="1:5" x14ac:dyDescent="0.25">
      <c r="A5" s="438">
        <v>2005</v>
      </c>
      <c r="B5" s="465">
        <v>16.5</v>
      </c>
      <c r="C5" s="465">
        <v>7.7</v>
      </c>
      <c r="D5" s="465">
        <v>8.4</v>
      </c>
      <c r="E5" s="465">
        <v>4.3</v>
      </c>
    </row>
    <row r="6" spans="1:5" x14ac:dyDescent="0.25">
      <c r="A6" s="440">
        <v>2006</v>
      </c>
      <c r="B6" s="466">
        <v>15.8</v>
      </c>
      <c r="C6" s="466">
        <v>7.5</v>
      </c>
      <c r="D6" s="466">
        <v>10.3</v>
      </c>
      <c r="E6" s="466">
        <v>4.5</v>
      </c>
    </row>
    <row r="7" spans="1:5" x14ac:dyDescent="0.25">
      <c r="A7" s="440">
        <v>2007</v>
      </c>
      <c r="B7" s="466">
        <v>16.100000000000001</v>
      </c>
      <c r="C7" s="466">
        <v>7.6</v>
      </c>
      <c r="D7" s="466">
        <v>12.8</v>
      </c>
      <c r="E7" s="466">
        <v>7.4</v>
      </c>
    </row>
    <row r="8" spans="1:5" x14ac:dyDescent="0.25">
      <c r="A8" s="440">
        <v>2008</v>
      </c>
      <c r="B8" s="466">
        <v>15.7</v>
      </c>
      <c r="C8" s="466">
        <v>6.9</v>
      </c>
      <c r="D8" s="466">
        <v>11.7</v>
      </c>
      <c r="E8" s="466">
        <v>7.6</v>
      </c>
    </row>
    <row r="9" spans="1:5" x14ac:dyDescent="0.25">
      <c r="A9" s="440">
        <v>2009</v>
      </c>
      <c r="B9" s="466">
        <v>14.1</v>
      </c>
      <c r="C9" s="466">
        <v>4.7</v>
      </c>
      <c r="D9" s="466">
        <v>11.3</v>
      </c>
      <c r="E9" s="466">
        <v>6.1</v>
      </c>
    </row>
    <row r="10" spans="1:5" x14ac:dyDescent="0.25">
      <c r="A10" s="440">
        <v>2010</v>
      </c>
      <c r="B10" s="466">
        <v>14.6</v>
      </c>
      <c r="C10" s="466">
        <v>5.6</v>
      </c>
      <c r="D10" s="466">
        <v>10.4</v>
      </c>
      <c r="E10" s="466">
        <v>4.2</v>
      </c>
    </row>
    <row r="11" spans="1:5" s="363" customFormat="1" x14ac:dyDescent="0.25">
      <c r="A11" s="440">
        <v>2011</v>
      </c>
      <c r="B11" s="466">
        <v>11</v>
      </c>
      <c r="C11" s="466">
        <v>4</v>
      </c>
      <c r="D11" s="466">
        <v>11.7</v>
      </c>
      <c r="E11" s="466">
        <v>7.2</v>
      </c>
    </row>
    <row r="12" spans="1:5" s="180" customFormat="1" ht="13" x14ac:dyDescent="0.3">
      <c r="A12" s="440">
        <v>2012</v>
      </c>
      <c r="B12" s="466">
        <v>10.1</v>
      </c>
      <c r="C12" s="466">
        <v>4.3</v>
      </c>
      <c r="D12" s="466">
        <v>13</v>
      </c>
      <c r="E12" s="466">
        <v>8.3000000000000007</v>
      </c>
    </row>
    <row r="13" spans="1:5" s="180" customFormat="1" ht="13" x14ac:dyDescent="0.3">
      <c r="A13" s="440">
        <v>2013</v>
      </c>
      <c r="B13" s="466">
        <v>11.4</v>
      </c>
      <c r="C13" s="466">
        <v>5.6</v>
      </c>
      <c r="D13" s="466">
        <v>12.9</v>
      </c>
      <c r="E13" s="466">
        <v>8.3000000000000007</v>
      </c>
    </row>
    <row r="14" spans="1:5" s="180" customFormat="1" ht="13" x14ac:dyDescent="0.3">
      <c r="A14" s="440">
        <v>2014</v>
      </c>
      <c r="B14" s="466">
        <v>10.3</v>
      </c>
      <c r="C14" s="466">
        <v>5.5</v>
      </c>
      <c r="D14" s="466">
        <v>13.4</v>
      </c>
      <c r="E14" s="466">
        <v>9.1999999999999993</v>
      </c>
    </row>
    <row r="15" spans="1:5" s="180" customFormat="1" ht="13" x14ac:dyDescent="0.3">
      <c r="A15" s="440">
        <v>2015</v>
      </c>
      <c r="B15" s="466">
        <v>10.3</v>
      </c>
      <c r="C15" s="466">
        <v>4.7</v>
      </c>
      <c r="D15" s="466">
        <v>13.4</v>
      </c>
      <c r="E15" s="466">
        <v>9.1</v>
      </c>
    </row>
    <row r="16" spans="1:5" s="180" customFormat="1" ht="13" x14ac:dyDescent="0.3">
      <c r="A16" s="440">
        <v>2016</v>
      </c>
      <c r="B16" s="466">
        <v>10.3</v>
      </c>
      <c r="C16" s="466">
        <v>4.9000000000000004</v>
      </c>
      <c r="D16" s="466">
        <v>12.4</v>
      </c>
      <c r="E16" s="466">
        <v>7.5</v>
      </c>
    </row>
    <row r="17" spans="1:5" s="180" customFormat="1" ht="13" x14ac:dyDescent="0.3">
      <c r="A17" s="440">
        <v>2017</v>
      </c>
      <c r="B17" s="466">
        <v>9.3000000000000007</v>
      </c>
      <c r="C17" s="466">
        <v>4</v>
      </c>
      <c r="D17" s="466">
        <v>12.3</v>
      </c>
      <c r="E17" s="466">
        <v>6.7</v>
      </c>
    </row>
    <row r="18" spans="1:5" s="180" customFormat="1" ht="13" x14ac:dyDescent="0.3">
      <c r="A18" s="440">
        <v>2018</v>
      </c>
      <c r="B18" s="466">
        <v>9.6</v>
      </c>
      <c r="C18" s="466">
        <v>4.0999999999999996</v>
      </c>
      <c r="D18" s="466">
        <v>11.7</v>
      </c>
      <c r="E18" s="466">
        <v>5.7</v>
      </c>
    </row>
    <row r="19" spans="1:5" s="180" customFormat="1" ht="13" x14ac:dyDescent="0.3">
      <c r="A19" s="440">
        <v>2019</v>
      </c>
      <c r="B19" s="466">
        <v>9.5</v>
      </c>
      <c r="C19" s="466">
        <v>4.0999999999999996</v>
      </c>
      <c r="D19" s="466">
        <v>11</v>
      </c>
      <c r="E19" s="466">
        <v>5.7</v>
      </c>
    </row>
    <row r="20" spans="1:5" s="180" customFormat="1" ht="13" x14ac:dyDescent="0.3">
      <c r="A20" s="440">
        <v>2020</v>
      </c>
      <c r="B20" s="466">
        <v>9</v>
      </c>
      <c r="C20" s="466">
        <v>3.9</v>
      </c>
      <c r="D20" s="466">
        <v>10.4</v>
      </c>
      <c r="E20" s="466">
        <v>4.0999999999999996</v>
      </c>
    </row>
    <row r="21" spans="1:5" s="180" customFormat="1" ht="13" x14ac:dyDescent="0.3">
      <c r="A21" s="445">
        <v>2021</v>
      </c>
      <c r="B21" s="467">
        <v>10.6</v>
      </c>
      <c r="C21" s="467" t="s">
        <v>247</v>
      </c>
      <c r="D21" s="467">
        <v>10.5</v>
      </c>
      <c r="E21" s="467">
        <v>5.9</v>
      </c>
    </row>
    <row r="22" spans="1:5" ht="34.5" customHeight="1" x14ac:dyDescent="0.25">
      <c r="A22" s="432"/>
      <c r="B22" s="1360" t="s">
        <v>376</v>
      </c>
      <c r="C22" s="1360" t="s">
        <v>377</v>
      </c>
      <c r="D22" s="1360" t="s">
        <v>378</v>
      </c>
      <c r="E22" s="1360" t="s">
        <v>379</v>
      </c>
    </row>
    <row r="23" spans="1:5" ht="27.75" customHeight="1" x14ac:dyDescent="0.25">
      <c r="A23" s="1896" t="s">
        <v>380</v>
      </c>
      <c r="B23" s="1896"/>
      <c r="C23" s="1896"/>
      <c r="D23" s="1896"/>
      <c r="E23" s="1896"/>
    </row>
  </sheetData>
  <mergeCells count="4">
    <mergeCell ref="A1:E1"/>
    <mergeCell ref="A2:E2"/>
    <mergeCell ref="B4:E4"/>
    <mergeCell ref="A23:E23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L14"/>
  <sheetViews>
    <sheetView showGridLines="0" workbookViewId="0">
      <selection activeCell="B3" sqref="B3"/>
    </sheetView>
  </sheetViews>
  <sheetFormatPr defaultColWidth="9.1796875" defaultRowHeight="9" x14ac:dyDescent="0.25"/>
  <cols>
    <col min="1" max="1" width="12.81640625" style="34" bestFit="1" customWidth="1"/>
    <col min="2" max="2" width="6" style="34" customWidth="1"/>
    <col min="3" max="3" width="14.54296875" style="34" bestFit="1" customWidth="1"/>
    <col min="4" max="11" width="7.81640625" style="34" customWidth="1"/>
    <col min="12" max="16384" width="9.1796875" style="34"/>
  </cols>
  <sheetData>
    <row r="1" spans="1:12" s="223" customFormat="1" ht="16.5" customHeight="1" x14ac:dyDescent="0.25">
      <c r="A1" s="1897" t="s">
        <v>381</v>
      </c>
      <c r="B1" s="1898"/>
      <c r="C1" s="1898"/>
    </row>
    <row r="2" spans="1:12" s="223" customFormat="1" ht="13.5" customHeight="1" x14ac:dyDescent="0.25">
      <c r="A2" s="1899" t="s">
        <v>382</v>
      </c>
      <c r="B2" s="1900"/>
      <c r="C2" s="1900"/>
    </row>
    <row r="3" spans="1:12" ht="12.75" customHeight="1" x14ac:dyDescent="0.25">
      <c r="A3" s="1627"/>
      <c r="B3" s="1690" t="s">
        <v>320</v>
      </c>
      <c r="C3" s="1628"/>
    </row>
    <row r="4" spans="1:12" ht="18.75" customHeight="1" x14ac:dyDescent="0.25">
      <c r="A4" s="229" t="s">
        <v>383</v>
      </c>
      <c r="B4" s="468">
        <v>20528</v>
      </c>
      <c r="C4" s="469" t="s">
        <v>384</v>
      </c>
    </row>
    <row r="5" spans="1:12" ht="33.75" customHeight="1" x14ac:dyDescent="0.25">
      <c r="A5" s="132" t="s">
        <v>385</v>
      </c>
      <c r="B5" s="470">
        <v>37469.620000000003</v>
      </c>
      <c r="C5" s="134" t="s">
        <v>386</v>
      </c>
      <c r="F5" s="471"/>
      <c r="G5" s="471"/>
      <c r="H5" s="471"/>
      <c r="I5" s="471"/>
    </row>
    <row r="6" spans="1:12" ht="32.25" customHeight="1" x14ac:dyDescent="0.25">
      <c r="A6" s="132" t="s">
        <v>387</v>
      </c>
      <c r="B6" s="470">
        <v>24122.28</v>
      </c>
      <c r="C6" s="134" t="s">
        <v>388</v>
      </c>
      <c r="F6" s="471"/>
      <c r="G6" s="471"/>
      <c r="H6" s="471"/>
      <c r="I6" s="471"/>
    </row>
    <row r="7" spans="1:12" ht="25.5" customHeight="1" thickBot="1" x14ac:dyDescent="0.3">
      <c r="A7" s="1361" t="s">
        <v>389</v>
      </c>
      <c r="B7" s="1362">
        <v>20923.66</v>
      </c>
      <c r="C7" s="1363" t="s">
        <v>390</v>
      </c>
      <c r="F7" s="471"/>
      <c r="G7" s="471"/>
      <c r="H7" s="471"/>
      <c r="I7" s="471"/>
    </row>
    <row r="8" spans="1:12" ht="27" customHeight="1" x14ac:dyDescent="0.25">
      <c r="A8" s="1901" t="s">
        <v>391</v>
      </c>
      <c r="B8" s="1767"/>
      <c r="C8" s="1767"/>
      <c r="D8" s="472"/>
      <c r="E8" s="472"/>
      <c r="F8" s="471"/>
      <c r="G8" s="471"/>
      <c r="H8" s="471"/>
      <c r="I8" s="471"/>
      <c r="J8" s="472"/>
      <c r="K8" s="472"/>
      <c r="L8" s="472"/>
    </row>
    <row r="9" spans="1:12" ht="15" customHeight="1" x14ac:dyDescent="0.25">
      <c r="A9" s="1809"/>
      <c r="B9" s="1902"/>
      <c r="C9" s="1902"/>
      <c r="D9" s="472"/>
      <c r="E9" s="472"/>
      <c r="F9" s="472"/>
      <c r="G9" s="472"/>
      <c r="H9" s="472"/>
      <c r="I9" s="472"/>
      <c r="J9" s="472"/>
      <c r="K9" s="472"/>
      <c r="L9" s="472"/>
    </row>
    <row r="14" spans="1:12" x14ac:dyDescent="0.2">
      <c r="B14" s="473"/>
      <c r="C14" s="472"/>
      <c r="D14" s="472"/>
      <c r="E14" s="472"/>
      <c r="F14" s="472"/>
      <c r="G14" s="472"/>
      <c r="H14" s="472"/>
      <c r="I14" s="472"/>
      <c r="J14" s="472"/>
      <c r="K14" s="472"/>
      <c r="L14" s="472"/>
    </row>
  </sheetData>
  <mergeCells count="4">
    <mergeCell ref="A1:C1"/>
    <mergeCell ref="A2:C2"/>
    <mergeCell ref="A8:C8"/>
    <mergeCell ref="A9:C9"/>
  </mergeCells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D22"/>
  <sheetViews>
    <sheetView showGridLines="0" workbookViewId="0">
      <selection sqref="A1:D1"/>
    </sheetView>
  </sheetViews>
  <sheetFormatPr defaultColWidth="9.1796875" defaultRowHeight="10" x14ac:dyDescent="0.2"/>
  <cols>
    <col min="1" max="1" width="7.453125" style="45" customWidth="1"/>
    <col min="2" max="2" width="12.1796875" style="45" customWidth="1"/>
    <col min="3" max="3" width="12.7265625" style="45" customWidth="1"/>
    <col min="4" max="16384" width="9.1796875" style="45"/>
  </cols>
  <sheetData>
    <row r="1" spans="1:4" ht="11.25" customHeight="1" x14ac:dyDescent="0.2">
      <c r="A1" s="1898" t="s">
        <v>392</v>
      </c>
      <c r="B1" s="1898"/>
      <c r="C1" s="1898"/>
      <c r="D1" s="1"/>
    </row>
    <row r="2" spans="1:4" ht="10.5" x14ac:dyDescent="0.25">
      <c r="A2" s="1903" t="s">
        <v>393</v>
      </c>
      <c r="B2" s="1903"/>
      <c r="C2" s="1903"/>
    </row>
    <row r="3" spans="1:4" ht="38.25" customHeight="1" x14ac:dyDescent="0.2">
      <c r="A3" s="234"/>
      <c r="B3" s="1364" t="s">
        <v>394</v>
      </c>
      <c r="C3" s="1365" t="s">
        <v>395</v>
      </c>
    </row>
    <row r="4" spans="1:4" ht="14.25" customHeight="1" x14ac:dyDescent="0.2">
      <c r="A4" s="474"/>
      <c r="B4" s="1904" t="s">
        <v>151</v>
      </c>
      <c r="C4" s="1904"/>
    </row>
    <row r="5" spans="1:4" x14ac:dyDescent="0.2">
      <c r="A5" s="475">
        <v>2006</v>
      </c>
      <c r="B5" s="476">
        <v>4.9000000000000004</v>
      </c>
      <c r="C5" s="476">
        <v>1.6</v>
      </c>
    </row>
    <row r="6" spans="1:4" x14ac:dyDescent="0.2">
      <c r="A6" s="475">
        <v>2007</v>
      </c>
      <c r="B6" s="477">
        <v>5.5</v>
      </c>
      <c r="C6" s="477">
        <v>2.5</v>
      </c>
    </row>
    <row r="7" spans="1:4" x14ac:dyDescent="0.2">
      <c r="A7" s="475">
        <v>2008</v>
      </c>
      <c r="B7" s="477">
        <v>2.1</v>
      </c>
      <c r="C7" s="477">
        <v>0.3</v>
      </c>
    </row>
    <row r="8" spans="1:4" ht="12.75" customHeight="1" x14ac:dyDescent="0.2">
      <c r="A8" s="475">
        <v>2009</v>
      </c>
      <c r="B8" s="477">
        <v>-2.1</v>
      </c>
      <c r="C8" s="477">
        <v>-3.1</v>
      </c>
    </row>
    <row r="9" spans="1:4" ht="11.25" customHeight="1" x14ac:dyDescent="0.2">
      <c r="A9" s="475">
        <v>2010</v>
      </c>
      <c r="B9" s="477">
        <v>2.4</v>
      </c>
      <c r="C9" s="477">
        <v>1.7</v>
      </c>
    </row>
    <row r="10" spans="1:4" ht="11.25" customHeight="1" x14ac:dyDescent="0.2">
      <c r="A10" s="475">
        <v>2011</v>
      </c>
      <c r="B10" s="477">
        <v>-2</v>
      </c>
      <c r="C10" s="477">
        <v>-1.7</v>
      </c>
    </row>
    <row r="11" spans="1:4" ht="11.25" customHeight="1" x14ac:dyDescent="0.2">
      <c r="A11" s="475">
        <v>2012</v>
      </c>
      <c r="B11" s="477">
        <v>-4.4000000000000004</v>
      </c>
      <c r="C11" s="477">
        <v>-4.0999999999999996</v>
      </c>
    </row>
    <row r="12" spans="1:4" ht="11.25" customHeight="1" x14ac:dyDescent="0.2">
      <c r="A12" s="475">
        <v>2013</v>
      </c>
      <c r="B12" s="477">
        <v>1.3</v>
      </c>
      <c r="C12" s="477">
        <v>-0.9</v>
      </c>
    </row>
    <row r="13" spans="1:4" ht="11.25" customHeight="1" x14ac:dyDescent="0.2">
      <c r="A13" s="475">
        <v>2014</v>
      </c>
      <c r="B13" s="477">
        <v>1.5</v>
      </c>
      <c r="C13" s="477">
        <v>0.8</v>
      </c>
    </row>
    <row r="14" spans="1:4" s="388" customFormat="1" ht="11.25" customHeight="1" x14ac:dyDescent="0.25">
      <c r="A14" s="475">
        <v>2015</v>
      </c>
      <c r="B14" s="477">
        <v>3.8</v>
      </c>
      <c r="C14" s="477">
        <v>1.8</v>
      </c>
    </row>
    <row r="15" spans="1:4" s="388" customFormat="1" ht="11.25" customHeight="1" x14ac:dyDescent="0.25">
      <c r="A15" s="475">
        <v>2016</v>
      </c>
      <c r="B15" s="477">
        <v>3.8</v>
      </c>
      <c r="C15" s="477">
        <v>2</v>
      </c>
    </row>
    <row r="16" spans="1:4" s="388" customFormat="1" ht="11.25" customHeight="1" x14ac:dyDescent="0.25">
      <c r="A16" s="475">
        <v>2017</v>
      </c>
      <c r="B16" s="477">
        <v>5.0999999999999996</v>
      </c>
      <c r="C16" s="477">
        <v>3.5</v>
      </c>
    </row>
    <row r="17" spans="1:3" s="388" customFormat="1" ht="11.25" customHeight="1" x14ac:dyDescent="0.25">
      <c r="A17" s="475">
        <v>2018</v>
      </c>
      <c r="B17" s="477">
        <v>4.7</v>
      </c>
      <c r="C17" s="477">
        <v>2.8</v>
      </c>
    </row>
    <row r="18" spans="1:3" s="388" customFormat="1" ht="11.25" customHeight="1" x14ac:dyDescent="0.25">
      <c r="A18" s="475">
        <v>2019</v>
      </c>
      <c r="B18" s="477">
        <v>4.5</v>
      </c>
      <c r="C18" s="477">
        <v>2.7</v>
      </c>
    </row>
    <row r="19" spans="1:3" s="388" customFormat="1" ht="11.25" customHeight="1" x14ac:dyDescent="0.25">
      <c r="A19" s="475" t="s">
        <v>396</v>
      </c>
      <c r="B19" s="477">
        <v>-6.7</v>
      </c>
      <c r="C19" s="477">
        <v>-8.4</v>
      </c>
    </row>
    <row r="20" spans="1:3" s="388" customFormat="1" ht="11.25" customHeight="1" x14ac:dyDescent="0.25">
      <c r="A20" s="478" t="s">
        <v>397</v>
      </c>
      <c r="B20" s="479">
        <v>5.6</v>
      </c>
      <c r="C20" s="479">
        <v>4.9000000000000004</v>
      </c>
    </row>
    <row r="21" spans="1:3" ht="35.25" customHeight="1" x14ac:dyDescent="0.2">
      <c r="A21" s="234"/>
      <c r="B21" s="1364" t="s">
        <v>398</v>
      </c>
      <c r="C21" s="1365" t="s">
        <v>399</v>
      </c>
    </row>
    <row r="22" spans="1:3" ht="38.25" customHeight="1" x14ac:dyDescent="0.2">
      <c r="A22" s="1905" t="s">
        <v>391</v>
      </c>
      <c r="B22" s="1746"/>
      <c r="C22" s="1746"/>
    </row>
  </sheetData>
  <mergeCells count="4">
    <mergeCell ref="A1:C1"/>
    <mergeCell ref="A2:C2"/>
    <mergeCell ref="B4:C4"/>
    <mergeCell ref="A22:C22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E8"/>
  <sheetViews>
    <sheetView showGridLines="0" workbookViewId="0">
      <selection sqref="A1:E1"/>
    </sheetView>
  </sheetViews>
  <sheetFormatPr defaultRowHeight="12.5" x14ac:dyDescent="0.25"/>
  <cols>
    <col min="1" max="1" width="8.453125" customWidth="1"/>
    <col min="2" max="2" width="19.453125" customWidth="1"/>
    <col min="3" max="3" width="24.81640625" customWidth="1"/>
    <col min="4" max="4" width="16.54296875" customWidth="1"/>
    <col min="5" max="5" width="14.7265625" customWidth="1"/>
  </cols>
  <sheetData>
    <row r="1" spans="1:5" ht="12.75" customHeight="1" x14ac:dyDescent="0.25">
      <c r="A1" s="1906" t="s">
        <v>400</v>
      </c>
      <c r="B1" s="1906"/>
      <c r="C1" s="1906"/>
      <c r="D1" s="1906"/>
      <c r="E1" s="1907"/>
    </row>
    <row r="2" spans="1:5" ht="14.25" customHeight="1" x14ac:dyDescent="0.25">
      <c r="A2" s="1908" t="s">
        <v>401</v>
      </c>
      <c r="B2" s="1908"/>
      <c r="C2" s="1908"/>
      <c r="D2" s="1908"/>
      <c r="E2" s="1908"/>
    </row>
    <row r="3" spans="1:5" x14ac:dyDescent="0.25">
      <c r="A3" s="480"/>
      <c r="B3" s="480"/>
      <c r="C3" s="480"/>
      <c r="D3" s="480"/>
      <c r="E3" s="480"/>
    </row>
    <row r="4" spans="1:5" ht="22.5" customHeight="1" x14ac:dyDescent="0.25">
      <c r="A4" s="481"/>
      <c r="B4" s="1366" t="s">
        <v>402</v>
      </c>
      <c r="C4" s="1367" t="s">
        <v>403</v>
      </c>
      <c r="D4" s="1366" t="s">
        <v>404</v>
      </c>
      <c r="E4" s="1366" t="s">
        <v>405</v>
      </c>
    </row>
    <row r="5" spans="1:5" ht="18.75" customHeight="1" x14ac:dyDescent="0.25">
      <c r="A5" s="482">
        <v>1995</v>
      </c>
      <c r="B5" s="483">
        <v>5.4475716586428878E-2</v>
      </c>
      <c r="C5" s="483">
        <v>0.21646371790860228</v>
      </c>
      <c r="D5" s="483">
        <v>6.5133407103526039E-2</v>
      </c>
      <c r="E5" s="483">
        <v>0.66392715840144279</v>
      </c>
    </row>
    <row r="6" spans="1:5" ht="21" customHeight="1" x14ac:dyDescent="0.25">
      <c r="A6" s="484" t="s">
        <v>397</v>
      </c>
      <c r="B6" s="485">
        <v>2.539677150133926E-2</v>
      </c>
      <c r="C6" s="485">
        <v>0.17288286009595563</v>
      </c>
      <c r="D6" s="485">
        <v>4.9741051866980024E-2</v>
      </c>
      <c r="E6" s="485">
        <v>0.75197931653572514</v>
      </c>
    </row>
    <row r="7" spans="1:5" ht="22.5" customHeight="1" x14ac:dyDescent="0.25">
      <c r="A7" s="367"/>
      <c r="B7" s="1366" t="s">
        <v>406</v>
      </c>
      <c r="C7" s="1366" t="s">
        <v>407</v>
      </c>
      <c r="D7" s="1366" t="s">
        <v>408</v>
      </c>
      <c r="E7" s="1366" t="s">
        <v>409</v>
      </c>
    </row>
    <row r="8" spans="1:5" ht="37.75" customHeight="1" x14ac:dyDescent="0.25">
      <c r="A8" s="1905" t="s">
        <v>410</v>
      </c>
      <c r="B8" s="1905"/>
      <c r="C8" s="1905"/>
      <c r="D8" s="1905"/>
      <c r="E8" s="1905"/>
    </row>
  </sheetData>
  <mergeCells count="3">
    <mergeCell ref="A1:E1"/>
    <mergeCell ref="A2:E2"/>
    <mergeCell ref="A8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2"/>
  <sheetViews>
    <sheetView showGridLines="0" workbookViewId="0">
      <selection sqref="A1:D1"/>
    </sheetView>
  </sheetViews>
  <sheetFormatPr defaultColWidth="9.1796875" defaultRowHeight="10" x14ac:dyDescent="0.25"/>
  <cols>
    <col min="1" max="1" width="11.1796875" style="202" customWidth="1"/>
    <col min="2" max="2" width="13.54296875" style="202" customWidth="1"/>
    <col min="3" max="3" width="9.7265625" style="202" customWidth="1"/>
    <col min="4" max="16384" width="9.1796875" style="202"/>
  </cols>
  <sheetData>
    <row r="1" spans="1:3" s="194" customFormat="1" ht="12" customHeight="1" x14ac:dyDescent="0.25">
      <c r="A1" s="1699" t="s">
        <v>198</v>
      </c>
      <c r="B1" s="1700"/>
      <c r="C1" s="1700"/>
    </row>
    <row r="2" spans="1:3" s="194" customFormat="1" ht="12.75" customHeight="1" x14ac:dyDescent="0.25">
      <c r="A2" s="1701" t="s">
        <v>199</v>
      </c>
      <c r="B2" s="1702"/>
      <c r="C2" s="1702"/>
    </row>
    <row r="3" spans="1:3" s="198" customFormat="1" ht="23.25" customHeight="1" x14ac:dyDescent="0.25">
      <c r="A3" s="195" t="s">
        <v>200</v>
      </c>
      <c r="B3" s="196" t="s">
        <v>201</v>
      </c>
      <c r="C3" s="197" t="s">
        <v>202</v>
      </c>
    </row>
    <row r="4" spans="1:3" ht="13" customHeight="1" x14ac:dyDescent="0.25">
      <c r="A4" s="199" t="s">
        <v>203</v>
      </c>
      <c r="B4" s="200" t="s">
        <v>204</v>
      </c>
      <c r="C4" s="201">
        <v>2351</v>
      </c>
    </row>
    <row r="5" spans="1:3" ht="13" customHeight="1" x14ac:dyDescent="0.25">
      <c r="A5" s="203" t="s">
        <v>205</v>
      </c>
      <c r="B5" s="204" t="s">
        <v>206</v>
      </c>
      <c r="C5" s="205">
        <v>1993</v>
      </c>
    </row>
    <row r="6" spans="1:3" ht="17.25" customHeight="1" x14ac:dyDescent="0.25">
      <c r="A6" s="203" t="s">
        <v>207</v>
      </c>
      <c r="B6" s="204" t="s">
        <v>208</v>
      </c>
      <c r="C6" s="205">
        <v>1862</v>
      </c>
    </row>
    <row r="7" spans="1:3" ht="13" customHeight="1" x14ac:dyDescent="0.25">
      <c r="A7" s="203" t="s">
        <v>209</v>
      </c>
      <c r="B7" s="204" t="s">
        <v>208</v>
      </c>
      <c r="C7" s="205">
        <v>1818</v>
      </c>
    </row>
    <row r="8" spans="1:3" ht="13" customHeight="1" x14ac:dyDescent="0.25">
      <c r="A8" s="199" t="s">
        <v>210</v>
      </c>
      <c r="B8" s="200" t="s">
        <v>208</v>
      </c>
      <c r="C8" s="201">
        <v>1640</v>
      </c>
    </row>
    <row r="9" spans="1:3" s="198" customFormat="1" ht="22.5" customHeight="1" x14ac:dyDescent="0.25">
      <c r="A9" s="195" t="s">
        <v>211</v>
      </c>
      <c r="B9" s="196" t="s">
        <v>212</v>
      </c>
      <c r="C9" s="197" t="s">
        <v>213</v>
      </c>
    </row>
    <row r="10" spans="1:3" ht="66" customHeight="1" x14ac:dyDescent="0.25">
      <c r="A10" s="1703" t="s">
        <v>214</v>
      </c>
      <c r="B10" s="1703"/>
      <c r="C10" s="1703"/>
    </row>
    <row r="11" spans="1:3" ht="21.75" customHeight="1" x14ac:dyDescent="0.25">
      <c r="A11" s="1704"/>
      <c r="B11" s="1705"/>
      <c r="C11" s="1705"/>
    </row>
    <row r="12" spans="1:3" ht="33" customHeight="1" x14ac:dyDescent="0.25">
      <c r="A12" s="1706"/>
      <c r="B12" s="1706"/>
      <c r="C12" s="1707"/>
    </row>
  </sheetData>
  <mergeCells count="5">
    <mergeCell ref="A1:C1"/>
    <mergeCell ref="A2:C2"/>
    <mergeCell ref="A10:C10"/>
    <mergeCell ref="A11:C11"/>
    <mergeCell ref="A12:C1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D22"/>
  <sheetViews>
    <sheetView showGridLines="0" workbookViewId="0">
      <selection sqref="A1:D1"/>
    </sheetView>
  </sheetViews>
  <sheetFormatPr defaultRowHeight="12.5" x14ac:dyDescent="0.25"/>
  <cols>
    <col min="1" max="1" width="11.26953125" customWidth="1"/>
    <col min="2" max="2" width="29.1796875" customWidth="1"/>
    <col min="13" max="13" width="5" customWidth="1"/>
  </cols>
  <sheetData>
    <row r="1" spans="1:4" ht="14.25" customHeight="1" x14ac:dyDescent="0.25">
      <c r="A1" s="1909" t="s">
        <v>411</v>
      </c>
      <c r="B1" s="1909"/>
      <c r="C1" s="486"/>
      <c r="D1" s="486"/>
    </row>
    <row r="2" spans="1:4" ht="17.25" customHeight="1" x14ac:dyDescent="0.25">
      <c r="A2" s="1910" t="s">
        <v>412</v>
      </c>
      <c r="B2" s="1911"/>
      <c r="C2" s="486"/>
      <c r="D2" s="486"/>
    </row>
    <row r="3" spans="1:4" ht="27.75" customHeight="1" x14ac:dyDescent="0.25">
      <c r="A3" s="487"/>
      <c r="B3" s="1368" t="s">
        <v>157</v>
      </c>
    </row>
    <row r="4" spans="1:4" ht="18" customHeight="1" x14ac:dyDescent="0.25">
      <c r="A4" s="488"/>
      <c r="B4" s="489" t="s">
        <v>413</v>
      </c>
    </row>
    <row r="5" spans="1:4" ht="17.25" customHeight="1" x14ac:dyDescent="0.25">
      <c r="A5" s="490">
        <v>2005</v>
      </c>
      <c r="B5" s="491">
        <v>75781.483000000007</v>
      </c>
    </row>
    <row r="6" spans="1:4" ht="17.25" customHeight="1" x14ac:dyDescent="0.25">
      <c r="A6" s="490">
        <v>2006</v>
      </c>
      <c r="B6" s="492">
        <v>77895.368000000002</v>
      </c>
    </row>
    <row r="7" spans="1:4" ht="17.25" customHeight="1" x14ac:dyDescent="0.25">
      <c r="A7" s="490">
        <v>2007</v>
      </c>
      <c r="B7" s="492">
        <v>81065.225000000006</v>
      </c>
    </row>
    <row r="8" spans="1:4" ht="17.25" customHeight="1" x14ac:dyDescent="0.25">
      <c r="A8" s="493">
        <v>2008</v>
      </c>
      <c r="B8" s="492">
        <v>83676.910999999993</v>
      </c>
    </row>
    <row r="9" spans="1:4" ht="17.25" customHeight="1" x14ac:dyDescent="0.25">
      <c r="A9" s="490">
        <v>2009</v>
      </c>
      <c r="B9" s="492">
        <v>83655.137999999992</v>
      </c>
    </row>
    <row r="10" spans="1:4" ht="17.25" customHeight="1" x14ac:dyDescent="0.25">
      <c r="A10" s="490">
        <v>2010</v>
      </c>
      <c r="B10" s="492">
        <v>84836.733000000007</v>
      </c>
    </row>
    <row r="11" spans="1:4" ht="17.25" customHeight="1" x14ac:dyDescent="0.25">
      <c r="A11" s="490">
        <v>2011</v>
      </c>
      <c r="B11" s="492">
        <v>81593.805999999997</v>
      </c>
    </row>
    <row r="12" spans="1:4" s="363" customFormat="1" ht="17.25" customHeight="1" x14ac:dyDescent="0.25">
      <c r="A12" s="490">
        <v>2012</v>
      </c>
      <c r="B12" s="492">
        <v>75313.415999999997</v>
      </c>
    </row>
    <row r="13" spans="1:4" s="363" customFormat="1" ht="17.25" customHeight="1" x14ac:dyDescent="0.25">
      <c r="A13" s="490">
        <v>2013</v>
      </c>
      <c r="B13" s="492">
        <v>76207.141999999993</v>
      </c>
    </row>
    <row r="14" spans="1:4" ht="17.25" customHeight="1" x14ac:dyDescent="0.25">
      <c r="A14" s="490">
        <v>2014</v>
      </c>
      <c r="B14" s="492">
        <v>76351.13</v>
      </c>
    </row>
    <row r="15" spans="1:4" ht="17.25" customHeight="1" x14ac:dyDescent="0.25">
      <c r="A15" s="490">
        <v>2015</v>
      </c>
      <c r="B15" s="492">
        <v>78406.281000000017</v>
      </c>
    </row>
    <row r="16" spans="1:4" ht="17.25" customHeight="1" x14ac:dyDescent="0.25">
      <c r="A16" s="490">
        <v>2016</v>
      </c>
      <c r="B16" s="492">
        <v>81213.456000000006</v>
      </c>
    </row>
    <row r="17" spans="1:4" ht="17.25" customHeight="1" x14ac:dyDescent="0.25">
      <c r="A17" s="490">
        <v>2017</v>
      </c>
      <c r="B17" s="492">
        <v>86097.313000000009</v>
      </c>
    </row>
    <row r="18" spans="1:4" ht="17.25" customHeight="1" x14ac:dyDescent="0.25">
      <c r="A18" s="490">
        <v>2018</v>
      </c>
      <c r="B18" s="492">
        <v>91633.116999999998</v>
      </c>
    </row>
    <row r="19" spans="1:4" ht="17.25" customHeight="1" x14ac:dyDescent="0.25">
      <c r="A19" s="490" t="s">
        <v>414</v>
      </c>
      <c r="B19" s="492">
        <v>95858.736999999994</v>
      </c>
    </row>
    <row r="20" spans="1:4" ht="17.25" customHeight="1" thickBot="1" x14ac:dyDescent="0.3">
      <c r="A20" s="494" t="s">
        <v>415</v>
      </c>
      <c r="B20" s="495">
        <v>96971.857999999993</v>
      </c>
    </row>
    <row r="21" spans="1:4" ht="25.5" customHeight="1" thickBot="1" x14ac:dyDescent="0.3">
      <c r="A21" s="496"/>
      <c r="B21" s="1369" t="s">
        <v>157</v>
      </c>
    </row>
    <row r="22" spans="1:4" ht="39.75" customHeight="1" x14ac:dyDescent="0.25">
      <c r="A22" s="1905" t="s">
        <v>391</v>
      </c>
      <c r="B22" s="1905"/>
      <c r="C22" s="497"/>
      <c r="D22" s="498"/>
    </row>
  </sheetData>
  <mergeCells count="3">
    <mergeCell ref="A1:B1"/>
    <mergeCell ref="A2:B2"/>
    <mergeCell ref="A22:B22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W44"/>
  <sheetViews>
    <sheetView showGridLines="0" workbookViewId="0">
      <selection sqref="A1:T1"/>
    </sheetView>
  </sheetViews>
  <sheetFormatPr defaultColWidth="9.1796875" defaultRowHeight="10.5" x14ac:dyDescent="0.25"/>
  <cols>
    <col min="1" max="1" width="28.7265625" style="169" customWidth="1"/>
    <col min="2" max="2" width="7.7265625" style="169" customWidth="1"/>
    <col min="3" max="3" width="8.453125" style="169" customWidth="1"/>
    <col min="4" max="20" width="6.81640625" style="169" customWidth="1"/>
    <col min="21" max="21" width="9.1796875" style="169"/>
    <col min="22" max="22" width="9.1796875" style="408"/>
    <col min="23" max="16384" width="9.1796875" style="169"/>
  </cols>
  <sheetData>
    <row r="1" spans="1:23" ht="18" customHeight="1" x14ac:dyDescent="0.25">
      <c r="A1" s="1912" t="s">
        <v>416</v>
      </c>
      <c r="B1" s="1912"/>
      <c r="C1" s="1912"/>
      <c r="D1" s="1912"/>
      <c r="E1" s="1912"/>
      <c r="F1" s="1912"/>
      <c r="G1" s="1912"/>
      <c r="H1" s="1912"/>
      <c r="I1" s="1912"/>
      <c r="J1" s="1912"/>
      <c r="K1" s="1912"/>
      <c r="L1" s="1912"/>
      <c r="M1" s="1912"/>
      <c r="N1" s="1912"/>
      <c r="O1" s="1912"/>
      <c r="P1" s="1912"/>
      <c r="Q1" s="1912"/>
      <c r="R1" s="1912"/>
      <c r="S1" s="1912"/>
      <c r="T1" s="1912"/>
    </row>
    <row r="2" spans="1:23" ht="24" customHeight="1" thickBot="1" x14ac:dyDescent="0.3">
      <c r="A2" s="1913" t="s">
        <v>417</v>
      </c>
      <c r="B2" s="1913"/>
      <c r="C2" s="1913"/>
      <c r="D2" s="1913"/>
      <c r="E2" s="1913"/>
      <c r="F2" s="1913"/>
      <c r="G2" s="1913"/>
      <c r="H2" s="1913"/>
      <c r="I2" s="1913"/>
      <c r="J2" s="1913"/>
      <c r="K2" s="1913"/>
      <c r="L2" s="1913"/>
      <c r="M2" s="1913"/>
      <c r="N2" s="1913"/>
      <c r="O2" s="1913"/>
      <c r="P2" s="1913"/>
      <c r="Q2" s="1913"/>
      <c r="R2" s="1913"/>
      <c r="S2" s="1913"/>
      <c r="T2" s="1913"/>
    </row>
    <row r="3" spans="1:23" ht="30" customHeight="1" thickTop="1" x14ac:dyDescent="0.2">
      <c r="A3" s="499"/>
      <c r="B3" s="1372">
        <v>2000</v>
      </c>
      <c r="C3" s="1373">
        <v>2001</v>
      </c>
      <c r="D3" s="1373">
        <v>2002</v>
      </c>
      <c r="E3" s="1373">
        <v>2003</v>
      </c>
      <c r="F3" s="1373">
        <v>2004</v>
      </c>
      <c r="G3" s="1373">
        <v>2005</v>
      </c>
      <c r="H3" s="1373">
        <v>2006</v>
      </c>
      <c r="I3" s="1373">
        <v>2007</v>
      </c>
      <c r="J3" s="1373">
        <v>2008</v>
      </c>
      <c r="K3" s="1373">
        <v>2009</v>
      </c>
      <c r="L3" s="1374">
        <v>2010</v>
      </c>
      <c r="M3" s="1374">
        <v>2011</v>
      </c>
      <c r="N3" s="1374">
        <v>2012</v>
      </c>
      <c r="O3" s="1374">
        <v>2013</v>
      </c>
      <c r="P3" s="1374">
        <v>2014</v>
      </c>
      <c r="Q3" s="1375">
        <v>2015</v>
      </c>
      <c r="R3" s="1375">
        <v>2016</v>
      </c>
      <c r="S3" s="1375">
        <v>2017</v>
      </c>
      <c r="T3" s="1375">
        <v>2018</v>
      </c>
      <c r="U3" s="1375">
        <v>2019</v>
      </c>
      <c r="V3" s="1375" t="s">
        <v>418</v>
      </c>
      <c r="W3" s="1376" t="s">
        <v>397</v>
      </c>
    </row>
    <row r="4" spans="1:23" ht="18.75" customHeight="1" x14ac:dyDescent="0.2">
      <c r="A4" s="500"/>
      <c r="B4" s="1914" t="s">
        <v>151</v>
      </c>
      <c r="C4" s="1914"/>
      <c r="D4" s="1914"/>
      <c r="E4" s="1914"/>
      <c r="F4" s="1914"/>
      <c r="G4" s="1914"/>
      <c r="H4" s="1914"/>
      <c r="I4" s="1914"/>
      <c r="J4" s="1914"/>
      <c r="K4" s="1914"/>
      <c r="L4" s="1914"/>
      <c r="M4" s="1914"/>
      <c r="N4" s="1914"/>
      <c r="O4" s="1914"/>
      <c r="P4" s="1914"/>
      <c r="Q4" s="1914"/>
      <c r="R4" s="1914"/>
      <c r="S4" s="1914"/>
      <c r="T4" s="1914"/>
      <c r="U4" s="1914"/>
      <c r="V4" s="1914"/>
      <c r="W4" s="1914"/>
    </row>
    <row r="5" spans="1:23" ht="24.75" customHeight="1" x14ac:dyDescent="0.2">
      <c r="A5" s="502" t="s">
        <v>419</v>
      </c>
      <c r="B5" s="503">
        <v>-9.4495241559467846</v>
      </c>
      <c r="C5" s="503">
        <v>-8.563327732867247</v>
      </c>
      <c r="D5" s="503">
        <v>-6.7001251305967608</v>
      </c>
      <c r="E5" s="503">
        <v>-4.4509538847348606</v>
      </c>
      <c r="F5" s="503">
        <v>-6.4891117270811431</v>
      </c>
      <c r="G5" s="503">
        <v>-8.3669402446772523</v>
      </c>
      <c r="H5" s="503">
        <v>-8.8682920772946936</v>
      </c>
      <c r="I5" s="503">
        <v>-8.5846142222876107</v>
      </c>
      <c r="J5" s="503">
        <v>-10.997821971284745</v>
      </c>
      <c r="K5" s="503">
        <v>-8.6295858352202188</v>
      </c>
      <c r="L5" s="503">
        <v>-8.9809270299974582</v>
      </c>
      <c r="M5" s="503">
        <v>-3.6006819251055719</v>
      </c>
      <c r="N5" s="503">
        <v>0.27238387957795851</v>
      </c>
      <c r="O5" s="503">
        <v>2.6457932822748691</v>
      </c>
      <c r="P5" s="503">
        <v>1.1728198273447978</v>
      </c>
      <c r="Q5" s="503">
        <v>1.2336659220374617</v>
      </c>
      <c r="R5" s="503">
        <v>1.5474647030448223</v>
      </c>
      <c r="S5" s="503">
        <v>1.8377786547713542</v>
      </c>
      <c r="T5" s="503">
        <v>1.2491336805375837</v>
      </c>
      <c r="U5" s="503">
        <v>1.0010032904081649</v>
      </c>
      <c r="V5" s="503">
        <v>-0.15665490786531663</v>
      </c>
      <c r="W5" s="503">
        <v>0.65144260449854952</v>
      </c>
    </row>
    <row r="6" spans="1:23" s="175" customFormat="1" ht="26.25" customHeight="1" x14ac:dyDescent="0.2">
      <c r="A6" s="504" t="s">
        <v>420</v>
      </c>
      <c r="B6" s="503">
        <v>-11.043756798543965</v>
      </c>
      <c r="C6" s="503">
        <v>-10.217302950059096</v>
      </c>
      <c r="D6" s="503">
        <v>-8.1615349517818299</v>
      </c>
      <c r="E6" s="503">
        <v>-6.4045636925818394</v>
      </c>
      <c r="F6" s="503">
        <v>-7.8704905565239871</v>
      </c>
      <c r="G6" s="503">
        <v>-8.7761694685446674</v>
      </c>
      <c r="H6" s="503">
        <v>-7.8322442360005597</v>
      </c>
      <c r="I6" s="503">
        <v>-7.5577484391244525</v>
      </c>
      <c r="J6" s="503">
        <v>-9.5535847653867556</v>
      </c>
      <c r="K6" s="503">
        <v>-6.9052080906192357</v>
      </c>
      <c r="L6" s="503">
        <v>-7.644677605902479</v>
      </c>
      <c r="M6" s="503">
        <v>-4.1898207996810983</v>
      </c>
      <c r="N6" s="503">
        <v>-0.49480922459699367</v>
      </c>
      <c r="O6" s="503">
        <v>1.0985753260166828</v>
      </c>
      <c r="P6" s="503">
        <v>0.14962812899495184</v>
      </c>
      <c r="Q6" s="503">
        <v>0.73933651124567767</v>
      </c>
      <c r="R6" s="503">
        <v>1.1474176463184951</v>
      </c>
      <c r="S6" s="503">
        <v>1.0093922745825286</v>
      </c>
      <c r="T6" s="503">
        <v>0.46267712213445739</v>
      </c>
      <c r="U6" s="503">
        <v>0.45212628248623443</v>
      </c>
      <c r="V6" s="503">
        <v>-2.112234647498421</v>
      </c>
      <c r="W6" s="503">
        <v>-3.0682758012017843</v>
      </c>
    </row>
    <row r="7" spans="1:23" s="505" customFormat="1" ht="28.5" customHeight="1" x14ac:dyDescent="0.25">
      <c r="A7" s="504" t="s">
        <v>421</v>
      </c>
      <c r="B7" s="503">
        <v>-1.6208277814851741</v>
      </c>
      <c r="C7" s="503">
        <v>-1.7149614035378193</v>
      </c>
      <c r="D7" s="503">
        <v>-1.5140767835192697</v>
      </c>
      <c r="E7" s="503">
        <v>-1.0027538022772948</v>
      </c>
      <c r="F7" s="503">
        <v>-1.256457966569734</v>
      </c>
      <c r="G7" s="503">
        <v>-1.3282334182077404</v>
      </c>
      <c r="H7" s="503">
        <v>-2.8403294110760622</v>
      </c>
      <c r="I7" s="503">
        <v>-2.8728272709964164</v>
      </c>
      <c r="J7" s="503">
        <v>-3.3545732603671858</v>
      </c>
      <c r="K7" s="503">
        <v>-3.3403665586936984</v>
      </c>
      <c r="L7" s="503">
        <v>-3.1817244108717988</v>
      </c>
      <c r="M7" s="503">
        <v>-1.6203316538892822</v>
      </c>
      <c r="N7" s="503">
        <v>-2.3671894772226594</v>
      </c>
      <c r="O7" s="503">
        <v>-1.3368090021724088</v>
      </c>
      <c r="P7" s="503">
        <v>-2.0459014653434928</v>
      </c>
      <c r="Q7" s="503">
        <v>-2.682425720422621</v>
      </c>
      <c r="R7" s="503">
        <v>-2.4292067087783158</v>
      </c>
      <c r="S7" s="503">
        <v>-2.3473500847498667</v>
      </c>
      <c r="T7" s="503">
        <v>-2.4421738399214554</v>
      </c>
      <c r="U7" s="503">
        <v>-2.5976629136415497</v>
      </c>
      <c r="V7" s="503">
        <v>-1.5708976745986887</v>
      </c>
      <c r="W7" s="503">
        <v>-1.1542850379716785</v>
      </c>
    </row>
    <row r="8" spans="1:23" s="505" customFormat="1" ht="30.75" customHeight="1" x14ac:dyDescent="0.25">
      <c r="A8" s="504" t="s">
        <v>422</v>
      </c>
      <c r="B8" s="503">
        <v>1.8512644741796764</v>
      </c>
      <c r="C8" s="503">
        <v>1.8376032661504009</v>
      </c>
      <c r="D8" s="503">
        <v>1.0942780434423067</v>
      </c>
      <c r="E8" s="503">
        <v>0.76175280122201827</v>
      </c>
      <c r="F8" s="503">
        <v>0.92132272691123673</v>
      </c>
      <c r="G8" s="503">
        <v>0.31809296673994242</v>
      </c>
      <c r="H8" s="503">
        <v>0.62867259203990355</v>
      </c>
      <c r="I8" s="503">
        <v>0.72057698494229627</v>
      </c>
      <c r="J8" s="503">
        <v>0.73646930138957445</v>
      </c>
      <c r="K8" s="503">
        <v>0.47943682723415504</v>
      </c>
      <c r="L8" s="503">
        <v>0.48760102532599142</v>
      </c>
      <c r="M8" s="503">
        <v>0.74758638562334234</v>
      </c>
      <c r="N8" s="503">
        <v>1.0929438076887212</v>
      </c>
      <c r="O8" s="503">
        <v>1.2718459392431456</v>
      </c>
      <c r="P8" s="503">
        <v>1.7548831131258567</v>
      </c>
      <c r="Q8" s="503">
        <v>1.9326286507489414</v>
      </c>
      <c r="R8" s="503">
        <v>1.9244708226981904</v>
      </c>
      <c r="S8" s="503">
        <v>2.33925504731606</v>
      </c>
      <c r="T8" s="503">
        <v>2.2315240140119226</v>
      </c>
      <c r="U8" s="503">
        <v>2.2777453786273769</v>
      </c>
      <c r="V8" s="503">
        <v>2.4413840277965093</v>
      </c>
      <c r="W8" s="503">
        <v>3.0793151957431517</v>
      </c>
    </row>
    <row r="9" spans="1:23" ht="27.75" customHeight="1" thickBot="1" x14ac:dyDescent="0.25">
      <c r="A9" s="1370" t="s">
        <v>423</v>
      </c>
      <c r="B9" s="1371">
        <v>1.3500599562611511</v>
      </c>
      <c r="C9" s="1371">
        <v>1.5435697743168626</v>
      </c>
      <c r="D9" s="1371">
        <v>1.8798778399212095</v>
      </c>
      <c r="E9" s="1371">
        <v>2.1856232053461069</v>
      </c>
      <c r="F9" s="1371">
        <v>1.6913387614980857</v>
      </c>
      <c r="G9" s="1371">
        <v>1.3887855233298325</v>
      </c>
      <c r="H9" s="1371">
        <v>1.1712525603425308</v>
      </c>
      <c r="I9" s="1371">
        <v>1.0604649724106954</v>
      </c>
      <c r="J9" s="1371">
        <v>0.93015864449363295</v>
      </c>
      <c r="K9" s="1371">
        <v>1.1463395531172487</v>
      </c>
      <c r="L9" s="1371">
        <v>1.3655182688116951</v>
      </c>
      <c r="M9" s="1371">
        <v>1.3847194894430725</v>
      </c>
      <c r="N9" s="1371">
        <v>1.9985808420184845</v>
      </c>
      <c r="O9" s="1371">
        <v>1.5771149130521573</v>
      </c>
      <c r="P9" s="1371">
        <v>1.2499161315201301</v>
      </c>
      <c r="Q9" s="1371">
        <v>1.227288537062553</v>
      </c>
      <c r="R9" s="1371">
        <v>0.91671817931114763</v>
      </c>
      <c r="S9" s="1371">
        <v>0.78994592472125535</v>
      </c>
      <c r="T9" s="1371">
        <v>0.84738427423361462</v>
      </c>
      <c r="U9" s="1371">
        <v>0.81872798188516904</v>
      </c>
      <c r="V9" s="1371">
        <v>1.0860024883804502</v>
      </c>
      <c r="W9" s="1371">
        <v>1.7333212551893826</v>
      </c>
    </row>
    <row r="10" spans="1:23" ht="37.75" customHeight="1" x14ac:dyDescent="0.25">
      <c r="A10" s="1901" t="s">
        <v>391</v>
      </c>
      <c r="B10" s="1901"/>
      <c r="C10" s="1901"/>
      <c r="D10" s="1901"/>
      <c r="E10" s="1901"/>
      <c r="F10" s="1901"/>
      <c r="G10" s="1901"/>
      <c r="H10" s="1901"/>
      <c r="I10" s="1901"/>
      <c r="J10" s="1901"/>
      <c r="K10" s="1901"/>
      <c r="L10" s="1901"/>
      <c r="M10" s="1901"/>
      <c r="N10" s="1901"/>
      <c r="O10" s="1901"/>
      <c r="P10" s="1901"/>
      <c r="Q10" s="1901"/>
      <c r="R10" s="1901"/>
      <c r="S10" s="1901"/>
      <c r="T10" s="1901"/>
    </row>
    <row r="11" spans="1:23" x14ac:dyDescent="0.25">
      <c r="A11" s="45"/>
      <c r="B11" s="506"/>
      <c r="C11" s="506"/>
      <c r="D11" s="506"/>
      <c r="E11" s="506"/>
    </row>
    <row r="17" spans="2:22" x14ac:dyDescent="0.25">
      <c r="B17" s="507"/>
      <c r="C17" s="507"/>
      <c r="D17" s="507"/>
      <c r="E17" s="507"/>
      <c r="F17" s="507"/>
      <c r="G17" s="507"/>
      <c r="H17" s="507"/>
      <c r="I17" s="507"/>
      <c r="J17" s="507"/>
      <c r="K17" s="507"/>
      <c r="L17" s="507"/>
      <c r="M17" s="507"/>
      <c r="N17" s="507"/>
      <c r="O17" s="507"/>
      <c r="P17" s="507"/>
      <c r="Q17" s="507"/>
      <c r="R17" s="507"/>
      <c r="S17" s="507"/>
      <c r="T17" s="507"/>
      <c r="U17" s="507"/>
      <c r="V17" s="508"/>
    </row>
    <row r="18" spans="2:22" x14ac:dyDescent="0.25">
      <c r="B18" s="507"/>
      <c r="C18" s="507"/>
      <c r="D18" s="507"/>
      <c r="E18" s="507"/>
      <c r="F18" s="507"/>
      <c r="G18" s="507"/>
      <c r="H18" s="507"/>
      <c r="I18" s="507"/>
      <c r="J18" s="507"/>
      <c r="K18" s="507"/>
      <c r="L18" s="507"/>
      <c r="M18" s="507"/>
      <c r="N18" s="507"/>
      <c r="O18" s="507"/>
      <c r="P18" s="507"/>
      <c r="Q18" s="507"/>
      <c r="R18" s="507"/>
      <c r="S18" s="507"/>
      <c r="T18" s="507"/>
      <c r="U18" s="507"/>
      <c r="V18" s="508"/>
    </row>
    <row r="19" spans="2:22" x14ac:dyDescent="0.25">
      <c r="B19" s="507"/>
      <c r="C19" s="507"/>
      <c r="D19" s="507"/>
      <c r="E19" s="507"/>
      <c r="F19" s="507"/>
      <c r="G19" s="507"/>
      <c r="H19" s="507"/>
      <c r="I19" s="507"/>
      <c r="J19" s="507"/>
      <c r="K19" s="507"/>
      <c r="L19" s="507"/>
      <c r="M19" s="507"/>
      <c r="N19" s="507"/>
      <c r="O19" s="507"/>
      <c r="P19" s="507"/>
      <c r="Q19" s="507"/>
      <c r="R19" s="507"/>
      <c r="S19" s="507"/>
      <c r="T19" s="507"/>
      <c r="U19" s="507"/>
      <c r="V19" s="508"/>
    </row>
    <row r="20" spans="2:22" x14ac:dyDescent="0.25">
      <c r="B20" s="507"/>
      <c r="C20" s="507"/>
      <c r="D20" s="507"/>
      <c r="E20" s="507"/>
      <c r="F20" s="507"/>
      <c r="G20" s="507"/>
      <c r="H20" s="507"/>
      <c r="I20" s="507"/>
      <c r="J20" s="507"/>
      <c r="K20" s="507"/>
      <c r="L20" s="507"/>
      <c r="M20" s="507"/>
      <c r="N20" s="507"/>
      <c r="O20" s="507"/>
      <c r="P20" s="507"/>
      <c r="Q20" s="507"/>
      <c r="R20" s="507"/>
      <c r="S20" s="507"/>
      <c r="T20" s="507"/>
      <c r="U20" s="507"/>
      <c r="V20" s="508"/>
    </row>
    <row r="41" spans="2:2" x14ac:dyDescent="0.25">
      <c r="B41" s="509"/>
    </row>
    <row r="42" spans="2:2" x14ac:dyDescent="0.25">
      <c r="B42" s="509"/>
    </row>
    <row r="43" spans="2:2" x14ac:dyDescent="0.25">
      <c r="B43" s="510"/>
    </row>
    <row r="44" spans="2:2" x14ac:dyDescent="0.25">
      <c r="B44" s="510"/>
    </row>
  </sheetData>
  <mergeCells count="4">
    <mergeCell ref="A1:T1"/>
    <mergeCell ref="A2:T2"/>
    <mergeCell ref="A10:T10"/>
    <mergeCell ref="B4:W4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E24"/>
  <sheetViews>
    <sheetView showGridLines="0" workbookViewId="0">
      <selection sqref="A1:E1"/>
    </sheetView>
  </sheetViews>
  <sheetFormatPr defaultColWidth="9.1796875" defaultRowHeight="10" x14ac:dyDescent="0.2"/>
  <cols>
    <col min="1" max="1" width="8" style="45" customWidth="1"/>
    <col min="2" max="2" width="11.81640625" style="45" customWidth="1"/>
    <col min="3" max="3" width="13.7265625" style="45" customWidth="1"/>
    <col min="4" max="4" width="20.453125" style="45" customWidth="1"/>
    <col min="5" max="5" width="15.54296875" style="45" customWidth="1"/>
    <col min="6" max="6" width="5.81640625" style="45" customWidth="1"/>
    <col min="7" max="7" width="14.453125" style="45" customWidth="1"/>
    <col min="8" max="8" width="9.1796875" style="45"/>
    <col min="9" max="9" width="24.7265625" style="45" customWidth="1"/>
    <col min="10" max="16384" width="9.1796875" style="45"/>
  </cols>
  <sheetData>
    <row r="1" spans="1:5" ht="15" customHeight="1" x14ac:dyDescent="0.2">
      <c r="A1" s="1898" t="s">
        <v>450</v>
      </c>
      <c r="B1" s="1898"/>
      <c r="C1" s="1898"/>
      <c r="D1" s="1898"/>
      <c r="E1" s="1898"/>
    </row>
    <row r="2" spans="1:5" ht="12.75" customHeight="1" thickBot="1" x14ac:dyDescent="0.25">
      <c r="A2" s="1900" t="s">
        <v>451</v>
      </c>
      <c r="B2" s="1900"/>
      <c r="C2" s="1900"/>
      <c r="D2" s="1900"/>
      <c r="E2" s="1900"/>
    </row>
    <row r="3" spans="1:5" s="47" customFormat="1" ht="51" customHeight="1" thickBot="1" x14ac:dyDescent="0.25">
      <c r="A3" s="519"/>
      <c r="B3" s="1378" t="s">
        <v>402</v>
      </c>
      <c r="C3" s="1379" t="s">
        <v>452</v>
      </c>
      <c r="D3" s="1379" t="s">
        <v>453</v>
      </c>
      <c r="E3" s="1380" t="s">
        <v>454</v>
      </c>
    </row>
    <row r="4" spans="1:5" s="47" customFormat="1" ht="17.25" customHeight="1" x14ac:dyDescent="0.2">
      <c r="A4" s="519"/>
      <c r="B4" s="1915" t="s">
        <v>455</v>
      </c>
      <c r="C4" s="1915"/>
      <c r="D4" s="1915"/>
      <c r="E4" s="1915"/>
    </row>
    <row r="5" spans="1:5" x14ac:dyDescent="0.2">
      <c r="A5" s="520">
        <v>2005</v>
      </c>
      <c r="B5" s="521">
        <v>3652.2510000000002</v>
      </c>
      <c r="C5" s="522">
        <v>33903.813999999998</v>
      </c>
      <c r="D5" s="521">
        <v>36024.502</v>
      </c>
      <c r="E5" s="522">
        <v>63905.148000000001</v>
      </c>
    </row>
    <row r="6" spans="1:5" x14ac:dyDescent="0.2">
      <c r="A6" s="523">
        <v>2006</v>
      </c>
      <c r="B6" s="524">
        <v>3746.0770000000002</v>
      </c>
      <c r="C6" s="525">
        <v>35160.186999999998</v>
      </c>
      <c r="D6" s="524">
        <v>37686.99</v>
      </c>
      <c r="E6" s="525">
        <v>66968.841</v>
      </c>
    </row>
    <row r="7" spans="1:5" x14ac:dyDescent="0.2">
      <c r="A7" s="523">
        <v>2007</v>
      </c>
      <c r="B7" s="526">
        <v>3506.4319999999998</v>
      </c>
      <c r="C7" s="525">
        <v>37120.623</v>
      </c>
      <c r="D7" s="524">
        <v>39989.663</v>
      </c>
      <c r="E7" s="525">
        <v>71549.244999999995</v>
      </c>
    </row>
    <row r="8" spans="1:5" x14ac:dyDescent="0.2">
      <c r="A8" s="523">
        <v>2008</v>
      </c>
      <c r="B8" s="524">
        <v>3517.17</v>
      </c>
      <c r="C8" s="525">
        <v>36512.394</v>
      </c>
      <c r="D8" s="524">
        <v>40707.506999999998</v>
      </c>
      <c r="E8" s="525">
        <v>75421.157999999996</v>
      </c>
    </row>
    <row r="9" spans="1:5" x14ac:dyDescent="0.2">
      <c r="A9" s="523">
        <v>2009</v>
      </c>
      <c r="B9" s="524">
        <v>3421.7190000000001</v>
      </c>
      <c r="C9" s="525">
        <v>34832.775999999998</v>
      </c>
      <c r="D9" s="524">
        <v>41544.606</v>
      </c>
      <c r="E9" s="525">
        <v>75747.404999999999</v>
      </c>
    </row>
    <row r="10" spans="1:5" x14ac:dyDescent="0.2">
      <c r="A10" s="523">
        <v>2010</v>
      </c>
      <c r="B10" s="524">
        <v>3479.2080000000001</v>
      </c>
      <c r="C10" s="525">
        <v>35832.519</v>
      </c>
      <c r="D10" s="524">
        <v>41717.301999999996</v>
      </c>
      <c r="E10" s="525">
        <v>76941.766999999993</v>
      </c>
    </row>
    <row r="11" spans="1:5" x14ac:dyDescent="0.2">
      <c r="A11" s="523">
        <v>2011</v>
      </c>
      <c r="B11" s="524">
        <v>3229.6320000000001</v>
      </c>
      <c r="C11" s="525">
        <v>34065.748</v>
      </c>
      <c r="D11" s="524">
        <v>42030.65</v>
      </c>
      <c r="E11" s="525">
        <v>74802.192999999999</v>
      </c>
    </row>
    <row r="12" spans="1:5" s="388" customFormat="1" ht="10.5" x14ac:dyDescent="0.25">
      <c r="A12" s="523">
        <v>2012</v>
      </c>
      <c r="B12" s="524">
        <v>3238.1880000000001</v>
      </c>
      <c r="C12" s="525">
        <v>32167.137000000002</v>
      </c>
      <c r="D12" s="524">
        <v>41451.656999999999</v>
      </c>
      <c r="E12" s="525">
        <v>70357.843999999997</v>
      </c>
    </row>
    <row r="13" spans="1:5" s="388" customFormat="1" ht="10.5" x14ac:dyDescent="0.25">
      <c r="A13" s="523">
        <v>2013</v>
      </c>
      <c r="B13" s="524">
        <v>3572.636</v>
      </c>
      <c r="C13" s="525">
        <v>32168.302000000003</v>
      </c>
      <c r="D13" s="524">
        <v>42152.347000000002</v>
      </c>
      <c r="E13" s="525">
        <v>71909.062000000005</v>
      </c>
    </row>
    <row r="14" spans="1:5" s="388" customFormat="1" ht="10.5" x14ac:dyDescent="0.25">
      <c r="A14" s="523">
        <v>2014</v>
      </c>
      <c r="B14" s="524">
        <v>3592.7869999999998</v>
      </c>
      <c r="C14" s="525">
        <v>32770.796999999999</v>
      </c>
      <c r="D14" s="524">
        <v>42398.103999999999</v>
      </c>
      <c r="E14" s="525">
        <v>72374.144</v>
      </c>
    </row>
    <row r="15" spans="1:5" s="388" customFormat="1" ht="10.5" x14ac:dyDescent="0.25">
      <c r="A15" s="523">
        <v>2015</v>
      </c>
      <c r="B15" s="524">
        <v>3772.9769999999999</v>
      </c>
      <c r="C15" s="525">
        <v>34980.055999999997</v>
      </c>
      <c r="D15" s="524">
        <v>44017.978999999999</v>
      </c>
      <c r="E15" s="525">
        <v>73746.301999999996</v>
      </c>
    </row>
    <row r="16" spans="1:5" s="388" customFormat="1" ht="10.5" x14ac:dyDescent="0.25">
      <c r="A16" s="523">
        <v>2016</v>
      </c>
      <c r="B16" s="524">
        <v>3852.527</v>
      </c>
      <c r="C16" s="525">
        <v>36044.678</v>
      </c>
      <c r="D16" s="524">
        <v>45645.061000000002</v>
      </c>
      <c r="E16" s="525">
        <v>76451.061000000002</v>
      </c>
    </row>
    <row r="17" spans="1:5" s="388" customFormat="1" ht="10.5" x14ac:dyDescent="0.25">
      <c r="A17" s="523">
        <v>2017</v>
      </c>
      <c r="B17" s="524">
        <v>4106.7960000000003</v>
      </c>
      <c r="C17" s="525">
        <v>37459.749000000003</v>
      </c>
      <c r="D17" s="524">
        <v>47762.754000000001</v>
      </c>
      <c r="E17" s="525">
        <v>80312.951000000001</v>
      </c>
    </row>
    <row r="18" spans="1:5" s="388" customFormat="1" ht="10.5" x14ac:dyDescent="0.25">
      <c r="A18" s="523">
        <v>2018</v>
      </c>
      <c r="B18" s="524">
        <v>4178.6360000000004</v>
      </c>
      <c r="C18" s="525">
        <v>39599.116000000002</v>
      </c>
      <c r="D18" s="524">
        <v>49419.732000000004</v>
      </c>
      <c r="E18" s="525">
        <v>84268.43299999999</v>
      </c>
    </row>
    <row r="19" spans="1:5" s="388" customFormat="1" ht="10.5" x14ac:dyDescent="0.25">
      <c r="A19" s="523">
        <v>2019</v>
      </c>
      <c r="B19" s="524">
        <v>4477.3180000000002</v>
      </c>
      <c r="C19" s="525">
        <v>40372.58</v>
      </c>
      <c r="D19" s="524">
        <v>52168.775999999998</v>
      </c>
      <c r="E19" s="525">
        <v>88517.603000000003</v>
      </c>
    </row>
    <row r="20" spans="1:5" s="388" customFormat="1" ht="10.5" x14ac:dyDescent="0.25">
      <c r="A20" s="523" t="s">
        <v>396</v>
      </c>
      <c r="B20" s="524">
        <v>4212.6490000000003</v>
      </c>
      <c r="C20" s="525">
        <v>38735.561000000002</v>
      </c>
      <c r="D20" s="524">
        <v>43948.040999999997</v>
      </c>
      <c r="E20" s="525">
        <v>87413.337</v>
      </c>
    </row>
    <row r="21" spans="1:5" s="388" customFormat="1" ht="11" thickBot="1" x14ac:dyDescent="0.3">
      <c r="A21" s="478" t="s">
        <v>397</v>
      </c>
      <c r="B21" s="527">
        <v>4632.9409999999998</v>
      </c>
      <c r="C21" s="528">
        <v>40611.597000000002</v>
      </c>
      <c r="D21" s="527">
        <v>46609.218000000001</v>
      </c>
      <c r="E21" s="528">
        <v>90568.683000000005</v>
      </c>
    </row>
    <row r="22" spans="1:5" s="47" customFormat="1" ht="59.5" customHeight="1" thickBot="1" x14ac:dyDescent="0.25">
      <c r="A22" s="519"/>
      <c r="B22" s="1377" t="s">
        <v>406</v>
      </c>
      <c r="C22" s="1377" t="s">
        <v>456</v>
      </c>
      <c r="D22" s="1377" t="s">
        <v>457</v>
      </c>
      <c r="E22" s="1377" t="s">
        <v>458</v>
      </c>
    </row>
    <row r="23" spans="1:5" ht="46.5" customHeight="1" x14ac:dyDescent="0.2">
      <c r="A23" s="1905" t="s">
        <v>391</v>
      </c>
      <c r="B23" s="1905"/>
      <c r="C23" s="1905"/>
      <c r="D23" s="1905"/>
      <c r="E23" s="1905"/>
    </row>
    <row r="24" spans="1:5" x14ac:dyDescent="0.2">
      <c r="A24" s="529"/>
      <c r="B24" s="530"/>
    </row>
  </sheetData>
  <mergeCells count="4">
    <mergeCell ref="A1:E1"/>
    <mergeCell ref="A2:E2"/>
    <mergeCell ref="B4:E4"/>
    <mergeCell ref="A23:E2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D26"/>
  <sheetViews>
    <sheetView showGridLines="0" workbookViewId="0">
      <selection sqref="A1:D1"/>
    </sheetView>
  </sheetViews>
  <sheetFormatPr defaultColWidth="9.1796875" defaultRowHeight="9" x14ac:dyDescent="0.2"/>
  <cols>
    <col min="1" max="1" width="5" style="261" customWidth="1"/>
    <col min="2" max="2" width="8.81640625" style="261" customWidth="1"/>
    <col min="3" max="3" width="10.54296875" style="261" customWidth="1"/>
    <col min="4" max="16384" width="9.1796875" style="261"/>
  </cols>
  <sheetData>
    <row r="1" spans="1:4" ht="17.25" customHeight="1" x14ac:dyDescent="0.2">
      <c r="A1" s="1897" t="s">
        <v>459</v>
      </c>
      <c r="B1" s="1897"/>
      <c r="C1" s="1897"/>
      <c r="D1" s="1897"/>
    </row>
    <row r="2" spans="1:4" ht="14.25" customHeight="1" x14ac:dyDescent="0.2">
      <c r="A2" s="1899" t="s">
        <v>460</v>
      </c>
      <c r="B2" s="1913"/>
      <c r="C2" s="1913"/>
      <c r="D2" s="1913"/>
    </row>
    <row r="3" spans="1:4" s="532" customFormat="1" ht="27" customHeight="1" x14ac:dyDescent="0.2">
      <c r="A3" s="531"/>
      <c r="B3" s="1385" t="s">
        <v>461</v>
      </c>
      <c r="C3" s="1381" t="s">
        <v>462</v>
      </c>
      <c r="D3" s="1382" t="s">
        <v>463</v>
      </c>
    </row>
    <row r="4" spans="1:4" s="532" customFormat="1" ht="12" customHeight="1" x14ac:dyDescent="0.2">
      <c r="A4" s="531"/>
      <c r="B4" s="1629"/>
      <c r="C4" s="1630" t="s">
        <v>151</v>
      </c>
      <c r="D4" s="1629"/>
    </row>
    <row r="5" spans="1:4" ht="15" customHeight="1" x14ac:dyDescent="0.2">
      <c r="A5" s="533">
        <v>2006</v>
      </c>
      <c r="B5" s="534">
        <v>20.3</v>
      </c>
      <c r="C5" s="535">
        <v>1.7</v>
      </c>
      <c r="D5" s="534">
        <v>62.9</v>
      </c>
    </row>
    <row r="6" spans="1:4" ht="15" customHeight="1" x14ac:dyDescent="0.2">
      <c r="A6" s="536">
        <v>2007</v>
      </c>
      <c r="B6" s="537">
        <v>19.600000000000001</v>
      </c>
      <c r="C6" s="538">
        <v>1.8</v>
      </c>
      <c r="D6" s="537">
        <v>63.1</v>
      </c>
    </row>
    <row r="7" spans="1:4" ht="15" customHeight="1" x14ac:dyDescent="0.2">
      <c r="A7" s="536">
        <v>2008</v>
      </c>
      <c r="B7" s="537">
        <v>19.8</v>
      </c>
      <c r="C7" s="538">
        <v>1.8</v>
      </c>
      <c r="D7" s="537">
        <v>64.400000000000006</v>
      </c>
    </row>
    <row r="8" spans="1:4" ht="15" customHeight="1" x14ac:dyDescent="0.2">
      <c r="A8" s="539">
        <v>2009</v>
      </c>
      <c r="B8" s="537">
        <v>21.3</v>
      </c>
      <c r="C8" s="538">
        <v>1.9</v>
      </c>
      <c r="D8" s="537">
        <v>62.9</v>
      </c>
    </row>
    <row r="9" spans="1:4" ht="15" customHeight="1" x14ac:dyDescent="0.2">
      <c r="A9" s="536">
        <v>2010</v>
      </c>
      <c r="B9" s="537">
        <v>20.6</v>
      </c>
      <c r="C9" s="538">
        <v>1.8</v>
      </c>
      <c r="D9" s="537">
        <v>64.099999999999994</v>
      </c>
    </row>
    <row r="10" spans="1:4" ht="15" customHeight="1" x14ac:dyDescent="0.2">
      <c r="A10" s="536">
        <v>2011</v>
      </c>
      <c r="B10" s="537">
        <v>19.7</v>
      </c>
      <c r="C10" s="538">
        <v>1.9</v>
      </c>
      <c r="D10" s="537">
        <v>64</v>
      </c>
    </row>
    <row r="11" spans="1:4" ht="15" customHeight="1" x14ac:dyDescent="0.2">
      <c r="A11" s="536">
        <v>2012</v>
      </c>
      <c r="B11" s="537">
        <v>18.3</v>
      </c>
      <c r="C11" s="538">
        <v>2</v>
      </c>
      <c r="D11" s="537">
        <v>64.400000000000006</v>
      </c>
    </row>
    <row r="12" spans="1:4" ht="15.75" customHeight="1" x14ac:dyDescent="0.2">
      <c r="A12" s="536">
        <v>2013</v>
      </c>
      <c r="B12" s="537">
        <v>18.8</v>
      </c>
      <c r="C12" s="538">
        <v>2</v>
      </c>
      <c r="D12" s="537">
        <v>63.4</v>
      </c>
    </row>
    <row r="13" spans="1:4" ht="15.75" customHeight="1" x14ac:dyDescent="0.2">
      <c r="A13" s="536">
        <v>2014</v>
      </c>
      <c r="B13" s="537">
        <v>18.399999999999999</v>
      </c>
      <c r="C13" s="538">
        <v>2</v>
      </c>
      <c r="D13" s="537">
        <v>64.099999999999994</v>
      </c>
    </row>
    <row r="14" spans="1:4" ht="15.75" customHeight="1" x14ac:dyDescent="0.2">
      <c r="A14" s="536">
        <v>2015</v>
      </c>
      <c r="B14" s="537">
        <v>17.899999999999999</v>
      </c>
      <c r="C14" s="538">
        <v>2</v>
      </c>
      <c r="D14" s="537">
        <v>63.5</v>
      </c>
    </row>
    <row r="15" spans="1:4" ht="15.75" customHeight="1" x14ac:dyDescent="0.2">
      <c r="A15" s="536">
        <v>2016</v>
      </c>
      <c r="B15" s="537">
        <v>17.600000000000001</v>
      </c>
      <c r="C15" s="538">
        <v>2</v>
      </c>
      <c r="D15" s="537">
        <v>63.4</v>
      </c>
    </row>
    <row r="16" spans="1:4" ht="15.75" customHeight="1" x14ac:dyDescent="0.2">
      <c r="A16" s="536">
        <v>2017</v>
      </c>
      <c r="B16" s="537">
        <v>17.2</v>
      </c>
      <c r="C16" s="538">
        <v>2</v>
      </c>
      <c r="D16" s="537">
        <v>62.5</v>
      </c>
    </row>
    <row r="17" spans="1:4" ht="15.75" customHeight="1" x14ac:dyDescent="0.2">
      <c r="A17" s="536">
        <v>2018</v>
      </c>
      <c r="B17" s="537">
        <v>17</v>
      </c>
      <c r="C17" s="538">
        <v>2</v>
      </c>
      <c r="D17" s="537">
        <v>62.3</v>
      </c>
    </row>
    <row r="18" spans="1:4" ht="15.75" customHeight="1" x14ac:dyDescent="0.2">
      <c r="A18" s="536">
        <v>2019</v>
      </c>
      <c r="B18" s="537">
        <v>17</v>
      </c>
      <c r="C18" s="538">
        <v>1.9</v>
      </c>
      <c r="D18" s="537">
        <v>62.1</v>
      </c>
    </row>
    <row r="19" spans="1:4" ht="15.75" customHeight="1" x14ac:dyDescent="0.2">
      <c r="A19" s="536" t="s">
        <v>396</v>
      </c>
      <c r="B19" s="537">
        <v>19.100000000000001</v>
      </c>
      <c r="C19" s="538">
        <v>2.1</v>
      </c>
      <c r="D19" s="537">
        <v>62.1</v>
      </c>
    </row>
    <row r="20" spans="1:4" ht="15.75" customHeight="1" thickBot="1" x14ac:dyDescent="0.25">
      <c r="A20" s="540" t="s">
        <v>397</v>
      </c>
      <c r="B20" s="541">
        <v>19</v>
      </c>
      <c r="C20" s="542">
        <v>2.1</v>
      </c>
      <c r="D20" s="541">
        <v>62.2</v>
      </c>
    </row>
    <row r="21" spans="1:4" ht="25.5" customHeight="1" x14ac:dyDescent="0.2">
      <c r="A21" s="543"/>
      <c r="B21" s="1386" t="s">
        <v>464</v>
      </c>
      <c r="C21" s="1383" t="s">
        <v>465</v>
      </c>
      <c r="D21" s="1384" t="s">
        <v>466</v>
      </c>
    </row>
    <row r="22" spans="1:4" ht="27" customHeight="1" x14ac:dyDescent="0.2">
      <c r="A22" s="1901" t="s">
        <v>391</v>
      </c>
      <c r="B22" s="1901"/>
      <c r="C22" s="1901"/>
      <c r="D22" s="1901"/>
    </row>
    <row r="23" spans="1:4" ht="10.5" customHeight="1" x14ac:dyDescent="0.2">
      <c r="A23" s="544"/>
      <c r="B23" s="234"/>
      <c r="C23" s="545"/>
      <c r="D23" s="546"/>
    </row>
    <row r="24" spans="1:4" ht="15" customHeight="1" x14ac:dyDescent="0.2">
      <c r="B24" s="547"/>
      <c r="C24" s="547"/>
      <c r="D24" s="547"/>
    </row>
    <row r="25" spans="1:4" ht="11.25" customHeight="1" x14ac:dyDescent="0.2">
      <c r="C25" s="547"/>
      <c r="D25" s="547"/>
    </row>
    <row r="26" spans="1:4" ht="11.25" customHeight="1" x14ac:dyDescent="0.2"/>
  </sheetData>
  <mergeCells count="3">
    <mergeCell ref="A1:D1"/>
    <mergeCell ref="A2:D2"/>
    <mergeCell ref="A22:D22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D31"/>
  <sheetViews>
    <sheetView showGridLines="0" workbookViewId="0">
      <selection sqref="A1:D1"/>
    </sheetView>
  </sheetViews>
  <sheetFormatPr defaultColWidth="9.1796875" defaultRowHeight="9" x14ac:dyDescent="0.25"/>
  <cols>
    <col min="1" max="1" width="10" style="34" customWidth="1"/>
    <col min="2" max="2" width="22.54296875" style="34" customWidth="1"/>
    <col min="3" max="16384" width="9.1796875" style="34"/>
  </cols>
  <sheetData>
    <row r="1" spans="1:3" s="223" customFormat="1" ht="26.25" customHeight="1" x14ac:dyDescent="0.25">
      <c r="A1" s="1897" t="s">
        <v>467</v>
      </c>
      <c r="B1" s="1897"/>
      <c r="C1" s="548"/>
    </row>
    <row r="2" spans="1:3" s="223" customFormat="1" ht="22.5" customHeight="1" x14ac:dyDescent="0.25">
      <c r="A2" s="1899" t="s">
        <v>468</v>
      </c>
      <c r="B2" s="1913"/>
      <c r="C2" s="548"/>
    </row>
    <row r="3" spans="1:3" ht="11.25" customHeight="1" x14ac:dyDescent="0.25">
      <c r="A3" s="1631"/>
      <c r="B3" s="1631" t="s">
        <v>151</v>
      </c>
    </row>
    <row r="4" spans="1:3" ht="15" customHeight="1" x14ac:dyDescent="0.25">
      <c r="A4" s="341">
        <v>2006</v>
      </c>
      <c r="B4" s="550">
        <v>3.11</v>
      </c>
    </row>
    <row r="5" spans="1:3" ht="15" customHeight="1" x14ac:dyDescent="0.25">
      <c r="A5" s="344">
        <v>2007</v>
      </c>
      <c r="B5" s="551">
        <v>2.4500000000000002</v>
      </c>
    </row>
    <row r="6" spans="1:3" ht="15" customHeight="1" x14ac:dyDescent="0.25">
      <c r="A6" s="344">
        <v>2008</v>
      </c>
      <c r="B6" s="551">
        <v>2.59</v>
      </c>
    </row>
    <row r="7" spans="1:3" ht="15" customHeight="1" x14ac:dyDescent="0.25">
      <c r="A7" s="344">
        <v>2009</v>
      </c>
      <c r="B7" s="551">
        <v>-0.83</v>
      </c>
    </row>
    <row r="8" spans="1:3" ht="15" customHeight="1" x14ac:dyDescent="0.25">
      <c r="A8" s="344">
        <v>2010</v>
      </c>
      <c r="B8" s="551">
        <v>1.4</v>
      </c>
    </row>
    <row r="9" spans="1:3" ht="15" customHeight="1" x14ac:dyDescent="0.25">
      <c r="A9" s="344">
        <v>2011</v>
      </c>
      <c r="B9" s="551">
        <v>3.65</v>
      </c>
    </row>
    <row r="10" spans="1:3" ht="15" customHeight="1" x14ac:dyDescent="0.25">
      <c r="A10" s="344">
        <v>2012</v>
      </c>
      <c r="B10" s="551">
        <v>2.77</v>
      </c>
    </row>
    <row r="11" spans="1:3" ht="15" customHeight="1" x14ac:dyDescent="0.25">
      <c r="A11" s="344">
        <v>2013</v>
      </c>
      <c r="B11" s="551">
        <v>0.27</v>
      </c>
    </row>
    <row r="12" spans="1:3" ht="15" customHeight="1" x14ac:dyDescent="0.25">
      <c r="A12" s="344">
        <v>2014</v>
      </c>
      <c r="B12" s="551">
        <v>-0.28000000000000003</v>
      </c>
    </row>
    <row r="13" spans="1:3" ht="15" customHeight="1" x14ac:dyDescent="0.25">
      <c r="A13" s="344">
        <v>2015</v>
      </c>
      <c r="B13" s="551">
        <v>0.49</v>
      </c>
    </row>
    <row r="14" spans="1:3" ht="15" customHeight="1" x14ac:dyDescent="0.25">
      <c r="A14" s="344">
        <v>2016</v>
      </c>
      <c r="B14" s="551">
        <v>0.61</v>
      </c>
    </row>
    <row r="15" spans="1:3" ht="15" customHeight="1" x14ac:dyDescent="0.25">
      <c r="A15" s="344">
        <v>2017</v>
      </c>
      <c r="B15" s="551">
        <v>1.37</v>
      </c>
    </row>
    <row r="16" spans="1:3" ht="15" customHeight="1" x14ac:dyDescent="0.25">
      <c r="A16" s="552">
        <v>2018</v>
      </c>
      <c r="B16" s="553">
        <v>0.99</v>
      </c>
    </row>
    <row r="17" spans="1:4" ht="15" customHeight="1" x14ac:dyDescent="0.25">
      <c r="A17" s="552">
        <v>2019</v>
      </c>
      <c r="B17" s="553">
        <v>0.34</v>
      </c>
    </row>
    <row r="18" spans="1:4" ht="15" customHeight="1" x14ac:dyDescent="0.25">
      <c r="A18" s="552">
        <v>2020</v>
      </c>
      <c r="B18" s="553">
        <v>-0.01</v>
      </c>
    </row>
    <row r="19" spans="1:4" ht="15" customHeight="1" thickBot="1" x14ac:dyDescent="0.3">
      <c r="A19" s="1387">
        <v>2021</v>
      </c>
      <c r="B19" s="1388">
        <v>1.27</v>
      </c>
    </row>
    <row r="20" spans="1:4" ht="40.5" customHeight="1" x14ac:dyDescent="0.2">
      <c r="A20" s="1917" t="s">
        <v>469</v>
      </c>
      <c r="B20" s="1917"/>
      <c r="C20" s="554"/>
      <c r="D20" s="554"/>
    </row>
    <row r="21" spans="1:4" ht="24.75" customHeight="1" x14ac:dyDescent="0.25">
      <c r="A21" s="1861"/>
      <c r="B21" s="1861"/>
      <c r="C21" s="555"/>
    </row>
    <row r="22" spans="1:4" ht="16.5" customHeight="1" x14ac:dyDescent="0.2">
      <c r="A22" s="1916"/>
      <c r="B22" s="1916"/>
    </row>
    <row r="23" spans="1:4" ht="18" customHeight="1" x14ac:dyDescent="0.2">
      <c r="A23" s="1916"/>
      <c r="B23" s="1916"/>
    </row>
    <row r="31" spans="1:4" ht="12.75" customHeight="1" x14ac:dyDescent="0.25"/>
  </sheetData>
  <mergeCells count="6">
    <mergeCell ref="A23:B23"/>
    <mergeCell ref="A1:B1"/>
    <mergeCell ref="A2:B2"/>
    <mergeCell ref="A20:B20"/>
    <mergeCell ref="A21:B21"/>
    <mergeCell ref="A22:B22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R7"/>
  <sheetViews>
    <sheetView showGridLines="0" workbookViewId="0">
      <selection sqref="A1:N1"/>
    </sheetView>
  </sheetViews>
  <sheetFormatPr defaultRowHeight="13" x14ac:dyDescent="0.3"/>
  <cols>
    <col min="1" max="1" width="11.1796875" customWidth="1"/>
    <col min="17" max="17" width="9.1796875" style="180"/>
  </cols>
  <sheetData>
    <row r="1" spans="1:18" ht="16.5" customHeight="1" x14ac:dyDescent="0.25">
      <c r="A1" s="1918" t="s">
        <v>470</v>
      </c>
      <c r="B1" s="1918"/>
      <c r="C1" s="1918"/>
      <c r="D1" s="1918"/>
      <c r="E1" s="1919"/>
      <c r="F1" s="1919"/>
      <c r="G1" s="1919"/>
      <c r="H1" s="1919"/>
      <c r="I1" s="1919"/>
      <c r="J1" s="1919"/>
      <c r="K1" s="1919"/>
      <c r="L1" s="1919"/>
      <c r="M1" s="1919"/>
      <c r="N1" s="1919"/>
      <c r="O1" s="1389"/>
      <c r="P1" s="1389"/>
      <c r="Q1" s="1389"/>
      <c r="R1" s="1390"/>
    </row>
    <row r="2" spans="1:18" ht="17.25" customHeight="1" x14ac:dyDescent="0.25">
      <c r="A2" s="1920" t="s">
        <v>471</v>
      </c>
      <c r="B2" s="1920"/>
      <c r="C2" s="1920"/>
      <c r="D2" s="1920"/>
      <c r="E2" s="1920"/>
      <c r="F2" s="1920"/>
      <c r="G2" s="1920"/>
      <c r="H2" s="1920"/>
      <c r="I2" s="1920"/>
      <c r="J2" s="1920"/>
      <c r="K2" s="1920"/>
      <c r="L2" s="1920"/>
      <c r="M2" s="1920"/>
      <c r="N2" s="1920"/>
      <c r="O2" s="557"/>
      <c r="P2" s="557"/>
      <c r="Q2" s="556"/>
    </row>
    <row r="3" spans="1:18" ht="27.75" customHeight="1" x14ac:dyDescent="0.25">
      <c r="A3" s="558"/>
      <c r="B3" s="1391">
        <v>2005</v>
      </c>
      <c r="C3" s="1391">
        <v>2006</v>
      </c>
      <c r="D3" s="1391">
        <v>2007</v>
      </c>
      <c r="E3" s="1392">
        <v>2008</v>
      </c>
      <c r="F3" s="1393">
        <v>2009</v>
      </c>
      <c r="G3" s="1394">
        <v>2010</v>
      </c>
      <c r="H3" s="1395">
        <v>2011</v>
      </c>
      <c r="I3" s="1395">
        <v>2012</v>
      </c>
      <c r="J3" s="1395">
        <v>2013</v>
      </c>
      <c r="K3" s="1395">
        <v>2014</v>
      </c>
      <c r="L3" s="1395">
        <v>2015</v>
      </c>
      <c r="M3" s="1395">
        <v>2016</v>
      </c>
      <c r="N3" s="1395">
        <v>2017</v>
      </c>
      <c r="O3" s="1395">
        <v>2018</v>
      </c>
      <c r="P3" s="1395">
        <v>2019</v>
      </c>
      <c r="Q3" s="1396">
        <v>2020</v>
      </c>
      <c r="R3" s="1396">
        <v>2021</v>
      </c>
    </row>
    <row r="4" spans="1:18" ht="12.5" x14ac:dyDescent="0.25">
      <c r="A4" s="367"/>
      <c r="B4" s="1921" t="s">
        <v>151</v>
      </c>
      <c r="C4" s="1921"/>
      <c r="D4" s="1921"/>
      <c r="E4" s="1921"/>
      <c r="F4" s="1921"/>
      <c r="G4" s="1921"/>
      <c r="H4" s="1921"/>
      <c r="I4" s="1921"/>
      <c r="J4" s="1921"/>
      <c r="K4" s="1921"/>
      <c r="L4" s="1921"/>
      <c r="M4" s="1921"/>
      <c r="N4" s="1921"/>
      <c r="O4" s="1921"/>
      <c r="P4" s="1921"/>
      <c r="Q4" s="1921"/>
      <c r="R4" s="1921"/>
    </row>
    <row r="5" spans="1:18" ht="18.75" customHeight="1" x14ac:dyDescent="0.25">
      <c r="A5" s="559" t="s">
        <v>472</v>
      </c>
      <c r="B5" s="560">
        <v>2.2000000000000002</v>
      </c>
      <c r="C5" s="560">
        <v>2.2000000000000002</v>
      </c>
      <c r="D5" s="560">
        <v>2.1</v>
      </c>
      <c r="E5" s="561">
        <v>3.3</v>
      </c>
      <c r="F5" s="561">
        <v>0.3</v>
      </c>
      <c r="G5" s="561">
        <v>1.6</v>
      </c>
      <c r="H5" s="561">
        <v>2.7</v>
      </c>
      <c r="I5" s="561">
        <v>2.5</v>
      </c>
      <c r="J5" s="561">
        <v>1.4</v>
      </c>
      <c r="K5" s="561">
        <v>0.4</v>
      </c>
      <c r="L5" s="561">
        <v>0.2</v>
      </c>
      <c r="M5" s="561">
        <v>0.2</v>
      </c>
      <c r="N5" s="561">
        <v>1.5</v>
      </c>
      <c r="O5" s="561">
        <v>1.8</v>
      </c>
      <c r="P5" s="561">
        <v>1.2</v>
      </c>
      <c r="Q5" s="561">
        <v>0.3</v>
      </c>
      <c r="R5" s="562">
        <v>2.6</v>
      </c>
    </row>
    <row r="6" spans="1:18" ht="16.5" customHeight="1" thickBot="1" x14ac:dyDescent="0.3">
      <c r="A6" s="563" t="s">
        <v>7</v>
      </c>
      <c r="B6" s="564">
        <v>2.1</v>
      </c>
      <c r="C6" s="564">
        <v>3</v>
      </c>
      <c r="D6" s="564">
        <v>2.4</v>
      </c>
      <c r="E6" s="565">
        <v>2.7</v>
      </c>
      <c r="F6" s="565">
        <v>-0.9</v>
      </c>
      <c r="G6" s="565">
        <v>1.4</v>
      </c>
      <c r="H6" s="565">
        <v>3.6</v>
      </c>
      <c r="I6" s="565">
        <v>2.8</v>
      </c>
      <c r="J6" s="565">
        <v>0.4</v>
      </c>
      <c r="K6" s="565">
        <v>-0.2</v>
      </c>
      <c r="L6" s="565">
        <v>0.5</v>
      </c>
      <c r="M6" s="565">
        <v>0.6</v>
      </c>
      <c r="N6" s="565">
        <v>1.6</v>
      </c>
      <c r="O6" s="565">
        <v>1.2</v>
      </c>
      <c r="P6" s="565">
        <v>0.3</v>
      </c>
      <c r="Q6" s="565">
        <v>-0.1</v>
      </c>
      <c r="R6" s="566">
        <v>0.9</v>
      </c>
    </row>
    <row r="7" spans="1:18" ht="44.25" customHeight="1" x14ac:dyDescent="0.25">
      <c r="A7" s="1781" t="s">
        <v>473</v>
      </c>
      <c r="B7" s="1781"/>
      <c r="C7" s="1781"/>
      <c r="D7" s="1781"/>
      <c r="E7" s="1781"/>
      <c r="F7" s="1781"/>
      <c r="G7" s="1781"/>
      <c r="H7" s="1781"/>
      <c r="I7" s="1781"/>
      <c r="J7" s="1781"/>
      <c r="K7" s="1781"/>
      <c r="L7" s="1781"/>
      <c r="M7" s="1781"/>
      <c r="N7" s="1781"/>
      <c r="O7" s="567"/>
      <c r="P7" s="567"/>
      <c r="Q7" s="568"/>
    </row>
  </sheetData>
  <mergeCells count="4">
    <mergeCell ref="A1:N1"/>
    <mergeCell ref="A2:N2"/>
    <mergeCell ref="B4:R4"/>
    <mergeCell ref="A7:N7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G38"/>
  <sheetViews>
    <sheetView showGridLines="0" workbookViewId="0">
      <selection sqref="A1:G1"/>
    </sheetView>
  </sheetViews>
  <sheetFormatPr defaultColWidth="9.1796875" defaultRowHeight="9" x14ac:dyDescent="0.2"/>
  <cols>
    <col min="1" max="1" width="4.7265625" style="261" customWidth="1"/>
    <col min="2" max="2" width="11" style="261" customWidth="1"/>
    <col min="3" max="3" width="10.453125" style="261" customWidth="1"/>
    <col min="4" max="4" width="11" style="261" customWidth="1"/>
    <col min="5" max="5" width="10.1796875" style="261" bestFit="1" customWidth="1"/>
    <col min="6" max="6" width="8.54296875" style="261" customWidth="1"/>
    <col min="7" max="7" width="9.81640625" style="261" bestFit="1" customWidth="1"/>
    <col min="8" max="16384" width="9.1796875" style="261"/>
  </cols>
  <sheetData>
    <row r="1" spans="1:7" ht="15" customHeight="1" x14ac:dyDescent="0.2">
      <c r="A1" s="1923" t="s">
        <v>474</v>
      </c>
      <c r="B1" s="1923"/>
      <c r="C1" s="1923"/>
      <c r="D1" s="1923"/>
      <c r="E1" s="1923"/>
      <c r="F1" s="1923"/>
      <c r="G1" s="1923"/>
    </row>
    <row r="2" spans="1:7" ht="15.75" customHeight="1" x14ac:dyDescent="0.2">
      <c r="A2" s="1899" t="s">
        <v>475</v>
      </c>
      <c r="B2" s="1899"/>
      <c r="C2" s="1899"/>
      <c r="D2" s="1899"/>
      <c r="E2" s="1899"/>
      <c r="F2" s="1899"/>
      <c r="G2" s="1899"/>
    </row>
    <row r="3" spans="1:7" s="532" customFormat="1" ht="25" customHeight="1" x14ac:dyDescent="0.2">
      <c r="A3" s="35"/>
      <c r="B3" s="1397" t="s">
        <v>476</v>
      </c>
      <c r="C3" s="1397" t="s">
        <v>477</v>
      </c>
      <c r="D3" s="1397" t="s">
        <v>478</v>
      </c>
      <c r="E3" s="1397" t="s">
        <v>479</v>
      </c>
      <c r="F3" s="1397" t="s">
        <v>480</v>
      </c>
      <c r="G3" s="1398" t="s">
        <v>481</v>
      </c>
    </row>
    <row r="4" spans="1:7" ht="15" customHeight="1" x14ac:dyDescent="0.2">
      <c r="A4" s="569"/>
      <c r="B4" s="1924" t="s">
        <v>482</v>
      </c>
      <c r="C4" s="1925"/>
      <c r="D4" s="1926" t="s">
        <v>151</v>
      </c>
      <c r="E4" s="1927"/>
      <c r="F4" s="1927"/>
      <c r="G4" s="1928"/>
    </row>
    <row r="5" spans="1:7" ht="15" customHeight="1" x14ac:dyDescent="0.2">
      <c r="A5" s="570">
        <v>2006</v>
      </c>
      <c r="B5" s="571">
        <v>21.59</v>
      </c>
      <c r="C5" s="572">
        <v>12.11</v>
      </c>
      <c r="D5" s="573">
        <v>138.13999999999999</v>
      </c>
      <c r="E5" s="573">
        <v>36.479999999999997</v>
      </c>
      <c r="F5" s="573">
        <v>6.58</v>
      </c>
      <c r="G5" s="573">
        <v>24.02</v>
      </c>
    </row>
    <row r="6" spans="1:7" ht="15" customHeight="1" x14ac:dyDescent="0.2">
      <c r="A6" s="539">
        <v>2007</v>
      </c>
      <c r="B6" s="574">
        <v>22.48</v>
      </c>
      <c r="C6" s="574">
        <v>12.41</v>
      </c>
      <c r="D6" s="574">
        <v>141.19999999999999</v>
      </c>
      <c r="E6" s="574">
        <v>36.369999999999997</v>
      </c>
      <c r="F6" s="574">
        <v>6.96</v>
      </c>
      <c r="G6" s="574">
        <v>25.63</v>
      </c>
    </row>
    <row r="7" spans="1:7" ht="15" customHeight="1" x14ac:dyDescent="0.2">
      <c r="A7" s="539" t="s">
        <v>483</v>
      </c>
      <c r="B7" s="574">
        <v>22.24</v>
      </c>
      <c r="C7" s="574">
        <v>12.43</v>
      </c>
      <c r="D7" s="574">
        <v>138.15</v>
      </c>
      <c r="E7" s="574">
        <v>35.36</v>
      </c>
      <c r="F7" s="574">
        <v>7.26</v>
      </c>
      <c r="G7" s="574">
        <v>27.79</v>
      </c>
    </row>
    <row r="8" spans="1:7" ht="15" customHeight="1" x14ac:dyDescent="0.2">
      <c r="A8" s="539">
        <v>2009</v>
      </c>
      <c r="B8" s="574">
        <v>22.05</v>
      </c>
      <c r="C8" s="574">
        <v>12.7</v>
      </c>
      <c r="D8" s="574">
        <v>133.94</v>
      </c>
      <c r="E8" s="574">
        <v>37.299999999999997</v>
      </c>
      <c r="F8" s="574">
        <v>7.28</v>
      </c>
      <c r="G8" s="574">
        <v>24.5</v>
      </c>
    </row>
    <row r="9" spans="1:7" ht="14.25" customHeight="1" x14ac:dyDescent="0.2">
      <c r="A9" s="539">
        <v>2010</v>
      </c>
      <c r="B9" s="574">
        <v>22.84</v>
      </c>
      <c r="C9" s="574">
        <v>13.19</v>
      </c>
      <c r="D9" s="574">
        <v>135.32</v>
      </c>
      <c r="E9" s="574">
        <v>35.950000000000003</v>
      </c>
      <c r="F9" s="574">
        <v>14.01</v>
      </c>
      <c r="G9" s="574">
        <v>21.51</v>
      </c>
    </row>
    <row r="10" spans="1:7" ht="14.25" customHeight="1" x14ac:dyDescent="0.2">
      <c r="A10" s="539">
        <v>2011</v>
      </c>
      <c r="B10" s="574">
        <v>21.93</v>
      </c>
      <c r="C10" s="574">
        <v>13.25</v>
      </c>
      <c r="D10" s="574">
        <v>129.08000000000001</v>
      </c>
      <c r="E10" s="574">
        <v>34.130000000000003</v>
      </c>
      <c r="F10" s="574">
        <v>5.35</v>
      </c>
      <c r="G10" s="574">
        <v>19.8</v>
      </c>
    </row>
    <row r="11" spans="1:7" ht="14.25" customHeight="1" x14ac:dyDescent="0.2">
      <c r="A11" s="539">
        <v>2012</v>
      </c>
      <c r="B11" s="574">
        <v>21.52</v>
      </c>
      <c r="C11" s="574">
        <v>13.18</v>
      </c>
      <c r="D11" s="574">
        <v>126.81</v>
      </c>
      <c r="E11" s="574">
        <v>33.67</v>
      </c>
      <c r="F11" s="574">
        <v>4.7300000000000004</v>
      </c>
      <c r="G11" s="574">
        <v>14.62</v>
      </c>
    </row>
    <row r="12" spans="1:7" s="575" customFormat="1" ht="14.25" customHeight="1" x14ac:dyDescent="0.2">
      <c r="A12" s="539">
        <v>2013</v>
      </c>
      <c r="B12" s="574">
        <v>21.73</v>
      </c>
      <c r="C12" s="574">
        <v>13</v>
      </c>
      <c r="D12" s="574">
        <v>127.8</v>
      </c>
      <c r="E12" s="574">
        <v>34.33</v>
      </c>
      <c r="F12" s="574">
        <v>6.29</v>
      </c>
      <c r="G12" s="574">
        <v>15.78</v>
      </c>
    </row>
    <row r="13" spans="1:7" s="575" customFormat="1" ht="14.25" customHeight="1" x14ac:dyDescent="0.2">
      <c r="A13" s="539">
        <v>2014</v>
      </c>
      <c r="B13" s="574">
        <v>22.19</v>
      </c>
      <c r="C13" s="574">
        <v>12.99</v>
      </c>
      <c r="D13" s="574">
        <v>130.27000000000001</v>
      </c>
      <c r="E13" s="574">
        <v>35.33</v>
      </c>
      <c r="F13" s="574">
        <v>5.43</v>
      </c>
      <c r="G13" s="574">
        <v>16.79</v>
      </c>
    </row>
    <row r="14" spans="1:7" s="575" customFormat="1" ht="14.25" customHeight="1" x14ac:dyDescent="0.2">
      <c r="A14" s="576">
        <v>2015</v>
      </c>
      <c r="B14" s="574">
        <v>22.58</v>
      </c>
      <c r="C14" s="574">
        <v>13.1</v>
      </c>
      <c r="D14" s="574">
        <v>131.27000000000001</v>
      </c>
      <c r="E14" s="574">
        <v>36.56</v>
      </c>
      <c r="F14" s="574">
        <v>7.95</v>
      </c>
      <c r="G14" s="574">
        <v>18.2</v>
      </c>
    </row>
    <row r="15" spans="1:7" s="575" customFormat="1" ht="14.25" customHeight="1" x14ac:dyDescent="0.2">
      <c r="A15" s="576">
        <v>2016</v>
      </c>
      <c r="B15" s="574">
        <v>23.13</v>
      </c>
      <c r="C15" s="574">
        <v>13.21</v>
      </c>
      <c r="D15" s="574">
        <v>133.57</v>
      </c>
      <c r="E15" s="574">
        <v>37.68</v>
      </c>
      <c r="F15" s="574">
        <v>8.34</v>
      </c>
      <c r="G15" s="574">
        <v>19.14</v>
      </c>
    </row>
    <row r="16" spans="1:7" s="575" customFormat="1" ht="14.25" customHeight="1" x14ac:dyDescent="0.2">
      <c r="A16" s="576">
        <v>2017</v>
      </c>
      <c r="B16" s="574">
        <v>23.85</v>
      </c>
      <c r="C16" s="574">
        <v>13.52</v>
      </c>
      <c r="D16" s="574">
        <v>134.55000000000001</v>
      </c>
      <c r="E16" s="574">
        <v>37.29</v>
      </c>
      <c r="F16" s="574">
        <v>8.5</v>
      </c>
      <c r="G16" s="574">
        <v>20.09</v>
      </c>
    </row>
    <row r="17" spans="1:7" s="575" customFormat="1" ht="14.25" customHeight="1" x14ac:dyDescent="0.2">
      <c r="A17" s="576">
        <v>2018</v>
      </c>
      <c r="B17" s="574">
        <v>24.312999999999999</v>
      </c>
      <c r="C17" s="574">
        <v>14.035</v>
      </c>
      <c r="D17" s="574">
        <v>132.63</v>
      </c>
      <c r="E17" s="574">
        <v>37.14</v>
      </c>
      <c r="F17" s="574">
        <v>9.11</v>
      </c>
      <c r="G17" s="574">
        <v>21.14</v>
      </c>
    </row>
    <row r="18" spans="1:7" s="575" customFormat="1" ht="14.25" customHeight="1" x14ac:dyDescent="0.2">
      <c r="A18" s="576">
        <v>2019</v>
      </c>
      <c r="B18" s="577">
        <v>24.74024</v>
      </c>
      <c r="C18" s="577">
        <v>14.6594</v>
      </c>
      <c r="D18" s="577">
        <v>129.78</v>
      </c>
      <c r="E18" s="577">
        <v>37.380000000000003</v>
      </c>
      <c r="F18" s="577">
        <v>8.2100000000000009</v>
      </c>
      <c r="G18" s="577">
        <v>21.82</v>
      </c>
    </row>
    <row r="19" spans="1:7" s="575" customFormat="1" ht="14.25" customHeight="1" x14ac:dyDescent="0.2">
      <c r="A19" s="578">
        <v>2020</v>
      </c>
      <c r="B19" s="579">
        <v>23.21461</v>
      </c>
      <c r="C19" s="579">
        <v>14.699969999999999</v>
      </c>
      <c r="D19" s="579">
        <v>121.23</v>
      </c>
      <c r="E19" s="579">
        <v>38.03</v>
      </c>
      <c r="F19" s="579">
        <v>7.21</v>
      </c>
      <c r="G19" s="579">
        <v>21.85</v>
      </c>
    </row>
    <row r="20" spans="1:7" ht="10.5" customHeight="1" x14ac:dyDescent="0.2">
      <c r="A20" s="37"/>
      <c r="B20" s="1929" t="s">
        <v>484</v>
      </c>
      <c r="C20" s="1930"/>
      <c r="D20" s="1929" t="s">
        <v>151</v>
      </c>
      <c r="E20" s="1930"/>
      <c r="F20" s="1930"/>
      <c r="G20" s="1931"/>
    </row>
    <row r="21" spans="1:7" s="532" customFormat="1" ht="27" customHeight="1" x14ac:dyDescent="0.2">
      <c r="A21" s="580"/>
      <c r="B21" s="1397" t="s">
        <v>485</v>
      </c>
      <c r="C21" s="1397" t="s">
        <v>486</v>
      </c>
      <c r="D21" s="1397" t="s">
        <v>487</v>
      </c>
      <c r="E21" s="1397" t="s">
        <v>488</v>
      </c>
      <c r="F21" s="1397" t="s">
        <v>489</v>
      </c>
      <c r="G21" s="1399" t="s">
        <v>490</v>
      </c>
    </row>
    <row r="22" spans="1:7" ht="31.5" customHeight="1" x14ac:dyDescent="0.2">
      <c r="A22" s="1761" t="s">
        <v>491</v>
      </c>
      <c r="B22" s="1761"/>
      <c r="C22" s="1761"/>
      <c r="D22" s="1761"/>
      <c r="E22" s="1761"/>
      <c r="F22" s="1761"/>
      <c r="G22" s="1761"/>
    </row>
    <row r="23" spans="1:7" ht="18.75" customHeight="1" x14ac:dyDescent="0.2">
      <c r="A23" s="1922"/>
      <c r="B23" s="1922"/>
      <c r="C23" s="1922"/>
      <c r="D23" s="1922"/>
      <c r="E23" s="581"/>
    </row>
    <row r="33" ht="12.75" customHeight="1" x14ac:dyDescent="0.2"/>
    <row r="35" ht="12.75" customHeight="1" x14ac:dyDescent="0.2"/>
    <row r="37" ht="9" customHeight="1" x14ac:dyDescent="0.2"/>
    <row r="38" ht="9" customHeight="1" x14ac:dyDescent="0.2"/>
  </sheetData>
  <mergeCells count="8">
    <mergeCell ref="A22:G22"/>
    <mergeCell ref="A23:D23"/>
    <mergeCell ref="A1:G1"/>
    <mergeCell ref="A2:G2"/>
    <mergeCell ref="B4:C4"/>
    <mergeCell ref="D4:G4"/>
    <mergeCell ref="B20:C20"/>
    <mergeCell ref="D20:G2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D14"/>
  <sheetViews>
    <sheetView showGridLines="0" workbookViewId="0">
      <selection sqref="A1:D1"/>
    </sheetView>
  </sheetViews>
  <sheetFormatPr defaultColWidth="9.1796875" defaultRowHeight="12.5" x14ac:dyDescent="0.25"/>
  <cols>
    <col min="1" max="1" width="20.26953125" style="206" customWidth="1"/>
    <col min="2" max="2" width="23.81640625" style="206" customWidth="1"/>
    <col min="3" max="16384" width="9.1796875" style="206"/>
  </cols>
  <sheetData>
    <row r="1" spans="1:4" x14ac:dyDescent="0.25">
      <c r="A1" s="1932" t="s">
        <v>492</v>
      </c>
      <c r="B1" s="1932"/>
      <c r="C1" s="1"/>
      <c r="D1" s="582"/>
    </row>
    <row r="2" spans="1:4" ht="14" x14ac:dyDescent="0.25">
      <c r="A2" s="1933" t="s">
        <v>493</v>
      </c>
      <c r="B2" s="1933"/>
      <c r="C2" s="583"/>
      <c r="D2" s="584"/>
    </row>
    <row r="3" spans="1:4" ht="13" thickBot="1" x14ac:dyDescent="0.3">
      <c r="A3" s="584"/>
      <c r="B3" s="1400" t="s">
        <v>151</v>
      </c>
      <c r="C3" s="584"/>
      <c r="D3" s="584"/>
    </row>
    <row r="4" spans="1:4" x14ac:dyDescent="0.25">
      <c r="A4" s="585" t="s">
        <v>7</v>
      </c>
      <c r="B4" s="586">
        <v>64.62</v>
      </c>
      <c r="C4" s="584"/>
      <c r="D4" s="584"/>
    </row>
    <row r="5" spans="1:4" x14ac:dyDescent="0.25">
      <c r="A5" s="587" t="s">
        <v>8</v>
      </c>
      <c r="B5" s="588">
        <v>64.510000000000005</v>
      </c>
      <c r="C5" s="584"/>
      <c r="D5" s="584"/>
    </row>
    <row r="6" spans="1:4" x14ac:dyDescent="0.25">
      <c r="A6" s="589" t="s">
        <v>9</v>
      </c>
      <c r="B6" s="590">
        <v>65.2</v>
      </c>
      <c r="C6" s="584"/>
      <c r="D6" s="584"/>
    </row>
    <row r="7" spans="1:4" x14ac:dyDescent="0.25">
      <c r="A7" s="589" t="s">
        <v>10</v>
      </c>
      <c r="B7" s="590">
        <v>60.88</v>
      </c>
      <c r="C7" s="584"/>
      <c r="D7" s="584"/>
    </row>
    <row r="8" spans="1:4" x14ac:dyDescent="0.25">
      <c r="A8" s="589" t="s">
        <v>11</v>
      </c>
      <c r="B8" s="590">
        <v>65.180000000000007</v>
      </c>
      <c r="C8" s="584"/>
      <c r="D8" s="584"/>
    </row>
    <row r="9" spans="1:4" x14ac:dyDescent="0.25">
      <c r="A9" s="589" t="s">
        <v>12</v>
      </c>
      <c r="B9" s="590">
        <v>63</v>
      </c>
      <c r="C9" s="584"/>
      <c r="D9" s="584"/>
    </row>
    <row r="10" spans="1:4" x14ac:dyDescent="0.25">
      <c r="A10" s="589" t="s">
        <v>13</v>
      </c>
      <c r="B10" s="590">
        <v>71.680000000000007</v>
      </c>
      <c r="C10" s="584"/>
      <c r="D10" s="584"/>
    </row>
    <row r="11" spans="1:4" x14ac:dyDescent="0.25">
      <c r="A11" s="591" t="s">
        <v>14</v>
      </c>
      <c r="B11" s="590">
        <v>67.319999999999993</v>
      </c>
      <c r="C11" s="584"/>
      <c r="D11" s="584"/>
    </row>
    <row r="12" spans="1:4" ht="13" thickBot="1" x14ac:dyDescent="0.3">
      <c r="A12" s="1401" t="s">
        <v>15</v>
      </c>
      <c r="B12" s="1402">
        <v>69.540000000000006</v>
      </c>
      <c r="C12" s="584"/>
      <c r="D12" s="584"/>
    </row>
    <row r="13" spans="1:4" ht="39" customHeight="1" x14ac:dyDescent="0.25">
      <c r="A13" s="1761" t="s">
        <v>494</v>
      </c>
      <c r="B13" s="1761"/>
      <c r="C13" s="592"/>
    </row>
    <row r="14" spans="1:4" ht="14.25" customHeight="1" x14ac:dyDescent="0.25">
      <c r="A14" s="1934"/>
      <c r="B14" s="1934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D23"/>
  <sheetViews>
    <sheetView showGridLines="0" workbookViewId="0">
      <selection sqref="A1:D1"/>
    </sheetView>
  </sheetViews>
  <sheetFormatPr defaultColWidth="9.1796875" defaultRowHeight="10" x14ac:dyDescent="0.25"/>
  <cols>
    <col min="1" max="1" width="32" style="86" customWidth="1"/>
    <col min="2" max="2" width="17.81640625" style="86" customWidth="1"/>
    <col min="3" max="16384" width="9.1796875" style="86"/>
  </cols>
  <sheetData>
    <row r="1" spans="1:4" ht="13.5" customHeight="1" thickBot="1" x14ac:dyDescent="0.3">
      <c r="A1" s="1935" t="s">
        <v>495</v>
      </c>
      <c r="B1" s="1935"/>
    </row>
    <row r="2" spans="1:4" ht="13.5" customHeight="1" x14ac:dyDescent="0.25">
      <c r="A2" s="1936" t="s">
        <v>496</v>
      </c>
      <c r="B2" s="1936"/>
    </row>
    <row r="3" spans="1:4" ht="26.25" customHeight="1" thickBot="1" x14ac:dyDescent="0.3">
      <c r="A3" s="593"/>
      <c r="B3" s="1403" t="s">
        <v>497</v>
      </c>
    </row>
    <row r="4" spans="1:4" ht="20.25" customHeight="1" x14ac:dyDescent="0.25">
      <c r="A4" s="594" t="s">
        <v>7</v>
      </c>
      <c r="B4" s="595">
        <v>14.106773419846203</v>
      </c>
    </row>
    <row r="5" spans="1:4" ht="20.25" customHeight="1" x14ac:dyDescent="0.25">
      <c r="A5" s="596" t="s">
        <v>8</v>
      </c>
      <c r="B5" s="597">
        <v>13.963682578218661</v>
      </c>
    </row>
    <row r="6" spans="1:4" ht="18" customHeight="1" x14ac:dyDescent="0.25">
      <c r="A6" s="598" t="s">
        <v>9</v>
      </c>
      <c r="B6" s="597">
        <v>20.967534316208035</v>
      </c>
      <c r="C6" s="599"/>
      <c r="D6" s="600"/>
    </row>
    <row r="7" spans="1:4" ht="18" customHeight="1" x14ac:dyDescent="0.25">
      <c r="A7" s="598" t="s">
        <v>10</v>
      </c>
      <c r="B7" s="597">
        <v>9.4394019720312698</v>
      </c>
      <c r="C7" s="599"/>
      <c r="D7" s="600"/>
    </row>
    <row r="8" spans="1:4" ht="18" customHeight="1" x14ac:dyDescent="0.25">
      <c r="A8" s="598" t="s">
        <v>11</v>
      </c>
      <c r="B8" s="597">
        <v>124.10521218874784</v>
      </c>
      <c r="C8" s="599"/>
      <c r="D8" s="600"/>
    </row>
    <row r="9" spans="1:4" ht="18" customHeight="1" x14ac:dyDescent="0.25">
      <c r="A9" s="598" t="s">
        <v>12</v>
      </c>
      <c r="B9" s="597">
        <v>2.6843305943065787</v>
      </c>
      <c r="C9" s="599"/>
      <c r="D9" s="600"/>
    </row>
    <row r="10" spans="1:4" ht="18" customHeight="1" x14ac:dyDescent="0.25">
      <c r="A10" s="598" t="s">
        <v>13</v>
      </c>
      <c r="B10" s="597">
        <v>14.539734509555135</v>
      </c>
    </row>
    <row r="11" spans="1:4" ht="18" customHeight="1" x14ac:dyDescent="0.25">
      <c r="A11" s="601" t="s">
        <v>14</v>
      </c>
      <c r="B11" s="597">
        <v>12.115626453513411</v>
      </c>
    </row>
    <row r="12" spans="1:4" ht="18" customHeight="1" thickBot="1" x14ac:dyDescent="0.3">
      <c r="A12" s="1404" t="s">
        <v>15</v>
      </c>
      <c r="B12" s="1405">
        <v>35.793284234178003</v>
      </c>
    </row>
    <row r="13" spans="1:4" ht="40.5" customHeight="1" x14ac:dyDescent="0.25">
      <c r="A13" s="1937" t="s">
        <v>494</v>
      </c>
      <c r="B13" s="1937"/>
      <c r="C13" s="602"/>
    </row>
    <row r="14" spans="1:4" ht="18" customHeight="1" x14ac:dyDescent="0.25">
      <c r="A14" s="1938"/>
      <c r="B14" s="1938"/>
      <c r="C14" s="602"/>
    </row>
    <row r="15" spans="1:4" ht="12.75" customHeight="1" x14ac:dyDescent="0.25">
      <c r="A15" s="602"/>
      <c r="B15" s="602"/>
      <c r="C15" s="602"/>
    </row>
    <row r="16" spans="1:4" x14ac:dyDescent="0.25">
      <c r="A16" s="602"/>
      <c r="B16" s="602"/>
      <c r="C16" s="602"/>
    </row>
    <row r="17" spans="1:3" x14ac:dyDescent="0.25">
      <c r="A17" s="602"/>
      <c r="B17" s="602"/>
      <c r="C17" s="602"/>
    </row>
    <row r="18" spans="1:3" x14ac:dyDescent="0.25">
      <c r="A18" s="602"/>
      <c r="B18" s="602"/>
      <c r="C18" s="602"/>
    </row>
    <row r="19" spans="1:3" x14ac:dyDescent="0.25">
      <c r="A19" s="602"/>
      <c r="B19" s="602"/>
      <c r="C19" s="602"/>
    </row>
    <row r="20" spans="1:3" x14ac:dyDescent="0.25">
      <c r="A20" s="602"/>
      <c r="B20" s="602"/>
      <c r="C20" s="602"/>
    </row>
    <row r="21" spans="1:3" x14ac:dyDescent="0.25">
      <c r="A21" s="602"/>
      <c r="B21" s="602"/>
      <c r="C21" s="602"/>
    </row>
    <row r="22" spans="1:3" x14ac:dyDescent="0.25">
      <c r="A22" s="602"/>
      <c r="B22" s="602"/>
      <c r="C22" s="602"/>
    </row>
    <row r="23" spans="1:3" x14ac:dyDescent="0.25">
      <c r="A23" s="602"/>
      <c r="B23" s="602"/>
      <c r="C23" s="602"/>
    </row>
  </sheetData>
  <mergeCells count="4">
    <mergeCell ref="A1:B1"/>
    <mergeCell ref="A2:B2"/>
    <mergeCell ref="A13:B13"/>
    <mergeCell ref="A14:B14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D27"/>
  <sheetViews>
    <sheetView showGridLines="0" workbookViewId="0">
      <selection sqref="A1:D1"/>
    </sheetView>
  </sheetViews>
  <sheetFormatPr defaultColWidth="9.1796875" defaultRowHeight="10" x14ac:dyDescent="0.2"/>
  <cols>
    <col min="1" max="1" width="8.453125" style="169" customWidth="1"/>
    <col min="2" max="2" width="12.7265625" style="169" customWidth="1"/>
    <col min="3" max="3" width="13.7265625" style="169" customWidth="1"/>
    <col min="4" max="4" width="12.26953125" style="169" customWidth="1"/>
    <col min="5" max="16384" width="9.1796875" style="169"/>
  </cols>
  <sheetData>
    <row r="1" spans="1:4" ht="13.5" customHeight="1" x14ac:dyDescent="0.2">
      <c r="A1" s="1898" t="s">
        <v>498</v>
      </c>
      <c r="B1" s="1898"/>
      <c r="C1" s="1898"/>
      <c r="D1" s="1898"/>
    </row>
    <row r="2" spans="1:4" ht="12.75" customHeight="1" thickBot="1" x14ac:dyDescent="0.25">
      <c r="A2" s="1900" t="s">
        <v>499</v>
      </c>
      <c r="B2" s="1900"/>
      <c r="C2" s="1900"/>
      <c r="D2" s="1900"/>
    </row>
    <row r="3" spans="1:4" ht="52.5" customHeight="1" thickBot="1" x14ac:dyDescent="0.25">
      <c r="A3" s="603"/>
      <c r="B3" s="1406" t="s">
        <v>500</v>
      </c>
      <c r="C3" s="1406" t="s">
        <v>501</v>
      </c>
      <c r="D3" s="1407" t="s">
        <v>502</v>
      </c>
    </row>
    <row r="4" spans="1:4" ht="15" customHeight="1" thickBot="1" x14ac:dyDescent="0.25">
      <c r="A4" s="519"/>
      <c r="B4" s="1939" t="s">
        <v>151</v>
      </c>
      <c r="C4" s="1939"/>
      <c r="D4" s="1939"/>
    </row>
    <row r="5" spans="1:4" x14ac:dyDescent="0.2">
      <c r="A5" s="604">
        <v>2001</v>
      </c>
      <c r="B5" s="605">
        <v>59.83</v>
      </c>
      <c r="C5" s="605">
        <v>81</v>
      </c>
      <c r="D5" s="605">
        <v>76</v>
      </c>
    </row>
    <row r="6" spans="1:4" x14ac:dyDescent="0.2">
      <c r="A6" s="606">
        <v>2002</v>
      </c>
      <c r="B6" s="607">
        <v>63.13</v>
      </c>
      <c r="C6" s="607">
        <v>81</v>
      </c>
      <c r="D6" s="607">
        <v>79</v>
      </c>
    </row>
    <row r="7" spans="1:4" x14ac:dyDescent="0.2">
      <c r="A7" s="475">
        <v>2003</v>
      </c>
      <c r="B7" s="608">
        <v>65.84</v>
      </c>
      <c r="C7" s="608">
        <v>80</v>
      </c>
      <c r="D7" s="608">
        <v>79</v>
      </c>
    </row>
    <row r="8" spans="1:4" x14ac:dyDescent="0.2">
      <c r="A8" s="475">
        <v>2004</v>
      </c>
      <c r="B8" s="608">
        <v>62.77</v>
      </c>
      <c r="C8" s="608">
        <v>81</v>
      </c>
      <c r="D8" s="608">
        <v>79</v>
      </c>
    </row>
    <row r="9" spans="1:4" x14ac:dyDescent="0.2">
      <c r="A9" s="475">
        <v>2005</v>
      </c>
      <c r="B9" s="608">
        <v>60.6</v>
      </c>
      <c r="C9" s="608">
        <v>80</v>
      </c>
      <c r="D9" s="608">
        <v>77</v>
      </c>
    </row>
    <row r="10" spans="1:4" x14ac:dyDescent="0.2">
      <c r="A10" s="475">
        <v>2006</v>
      </c>
      <c r="B10" s="608">
        <v>63.31</v>
      </c>
      <c r="C10" s="608">
        <v>78</v>
      </c>
      <c r="D10" s="608">
        <v>77</v>
      </c>
    </row>
    <row r="11" spans="1:4" x14ac:dyDescent="0.2">
      <c r="A11" s="475">
        <v>2007</v>
      </c>
      <c r="B11" s="608">
        <v>63.9</v>
      </c>
      <c r="C11" s="608">
        <v>77</v>
      </c>
      <c r="D11" s="608">
        <v>77</v>
      </c>
    </row>
    <row r="12" spans="1:4" x14ac:dyDescent="0.2">
      <c r="A12" s="475">
        <v>2008</v>
      </c>
      <c r="B12" s="608">
        <v>60.52</v>
      </c>
      <c r="C12" s="608">
        <v>74</v>
      </c>
      <c r="D12" s="608">
        <v>75</v>
      </c>
    </row>
    <row r="13" spans="1:4" x14ac:dyDescent="0.2">
      <c r="A13" s="475">
        <v>2009</v>
      </c>
      <c r="B13" s="608">
        <v>61.69</v>
      </c>
      <c r="C13" s="608">
        <v>75</v>
      </c>
      <c r="D13" s="608">
        <v>79</v>
      </c>
    </row>
    <row r="14" spans="1:4" x14ac:dyDescent="0.2">
      <c r="A14" s="475">
        <v>2010</v>
      </c>
      <c r="B14" s="608">
        <v>63.55</v>
      </c>
      <c r="C14" s="608">
        <v>75</v>
      </c>
      <c r="D14" s="608">
        <v>76</v>
      </c>
    </row>
    <row r="15" spans="1:4" x14ac:dyDescent="0.2">
      <c r="A15" s="609">
        <v>2011</v>
      </c>
      <c r="B15" s="610">
        <v>71.92</v>
      </c>
      <c r="C15" s="610">
        <v>74</v>
      </c>
      <c r="D15" s="610">
        <v>73</v>
      </c>
    </row>
    <row r="16" spans="1:4" x14ac:dyDescent="0.2">
      <c r="A16" s="609">
        <v>2012</v>
      </c>
      <c r="B16" s="610">
        <v>80.2</v>
      </c>
      <c r="C16" s="610">
        <v>71</v>
      </c>
      <c r="D16" s="610">
        <v>71</v>
      </c>
    </row>
    <row r="17" spans="1:4" x14ac:dyDescent="0.2">
      <c r="A17" s="609">
        <v>2013</v>
      </c>
      <c r="B17" s="610">
        <v>82.97</v>
      </c>
      <c r="C17" s="610">
        <v>70</v>
      </c>
      <c r="D17" s="610">
        <v>72</v>
      </c>
    </row>
    <row r="18" spans="1:4" s="408" customFormat="1" ht="10.5" x14ac:dyDescent="0.25">
      <c r="A18" s="609">
        <v>2014</v>
      </c>
      <c r="B18" s="610">
        <v>81.400000000000006</v>
      </c>
      <c r="C18" s="610">
        <v>71</v>
      </c>
      <c r="D18" s="610">
        <v>75</v>
      </c>
    </row>
    <row r="19" spans="1:4" s="408" customFormat="1" ht="10.5" x14ac:dyDescent="0.25">
      <c r="A19" s="609">
        <v>2015</v>
      </c>
      <c r="B19" s="610">
        <v>82.25</v>
      </c>
      <c r="C19" s="610">
        <v>73</v>
      </c>
      <c r="D19" s="610">
        <v>77</v>
      </c>
    </row>
    <row r="20" spans="1:4" s="408" customFormat="1" ht="10.5" x14ac:dyDescent="0.25">
      <c r="A20" s="609">
        <v>2016</v>
      </c>
      <c r="B20" s="610">
        <v>81.459999999999994</v>
      </c>
      <c r="C20" s="610">
        <v>75</v>
      </c>
      <c r="D20" s="610">
        <v>78</v>
      </c>
    </row>
    <row r="21" spans="1:4" s="408" customFormat="1" ht="10.5" x14ac:dyDescent="0.25">
      <c r="A21" s="609">
        <v>2017</v>
      </c>
      <c r="B21" s="610">
        <v>78.95</v>
      </c>
      <c r="C21" s="610">
        <v>74.06</v>
      </c>
      <c r="D21" s="610">
        <v>76</v>
      </c>
    </row>
    <row r="22" spans="1:4" s="408" customFormat="1" ht="10.5" x14ac:dyDescent="0.25">
      <c r="A22" s="609">
        <v>2018</v>
      </c>
      <c r="B22" s="610">
        <v>76.680000000000007</v>
      </c>
      <c r="C22" s="610">
        <v>76</v>
      </c>
      <c r="D22" s="610">
        <v>76</v>
      </c>
    </row>
    <row r="23" spans="1:4" s="408" customFormat="1" ht="10.5" x14ac:dyDescent="0.25">
      <c r="A23" s="609">
        <v>2019</v>
      </c>
      <c r="B23" s="610">
        <v>74.900000000000006</v>
      </c>
      <c r="C23" s="610">
        <v>77</v>
      </c>
      <c r="D23" s="610">
        <v>76</v>
      </c>
    </row>
    <row r="24" spans="1:4" s="408" customFormat="1" ht="10.5" x14ac:dyDescent="0.25">
      <c r="A24" s="609">
        <v>2020</v>
      </c>
      <c r="B24" s="610">
        <v>78.89</v>
      </c>
      <c r="C24" s="610">
        <v>72</v>
      </c>
      <c r="D24" s="610">
        <v>75</v>
      </c>
    </row>
    <row r="25" spans="1:4" s="408" customFormat="1" ht="11" thickBot="1" x14ac:dyDescent="0.3">
      <c r="A25" s="478" t="s">
        <v>397</v>
      </c>
      <c r="B25" s="611">
        <v>76.84</v>
      </c>
      <c r="C25" s="611">
        <v>72</v>
      </c>
      <c r="D25" s="611">
        <v>74</v>
      </c>
    </row>
    <row r="26" spans="1:4" ht="49.5" customHeight="1" thickBot="1" x14ac:dyDescent="0.25">
      <c r="A26" s="612"/>
      <c r="B26" s="1406" t="s">
        <v>503</v>
      </c>
      <c r="C26" s="1406" t="s">
        <v>504</v>
      </c>
      <c r="D26" s="1407" t="s">
        <v>505</v>
      </c>
    </row>
    <row r="27" spans="1:4" ht="42" customHeight="1" x14ac:dyDescent="0.2">
      <c r="A27" s="1940" t="s">
        <v>506</v>
      </c>
      <c r="B27" s="1940"/>
      <c r="C27" s="1940"/>
      <c r="D27" s="1940"/>
    </row>
  </sheetData>
  <mergeCells count="4">
    <mergeCell ref="A1:D1"/>
    <mergeCell ref="A2:D2"/>
    <mergeCell ref="B4:D4"/>
    <mergeCell ref="A27:D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0"/>
  <sheetViews>
    <sheetView showGridLines="0" workbookViewId="0">
      <selection sqref="A1:D1"/>
    </sheetView>
  </sheetViews>
  <sheetFormatPr defaultColWidth="9.1796875" defaultRowHeight="10" x14ac:dyDescent="0.25"/>
  <cols>
    <col min="1" max="1" width="25.453125" style="6" customWidth="1"/>
    <col min="2" max="2" width="8.453125" style="6" customWidth="1"/>
    <col min="3" max="3" width="3" style="6" customWidth="1"/>
    <col min="4" max="16384" width="9.1796875" style="6"/>
  </cols>
  <sheetData>
    <row r="1" spans="1:3" ht="13.5" customHeight="1" x14ac:dyDescent="0.25">
      <c r="A1" s="1263" t="s">
        <v>327</v>
      </c>
      <c r="B1" s="397"/>
      <c r="C1" s="397"/>
    </row>
    <row r="2" spans="1:3" ht="12" customHeight="1" x14ac:dyDescent="0.25">
      <c r="A2" s="398" t="s">
        <v>328</v>
      </c>
      <c r="B2" s="399"/>
      <c r="C2" s="399"/>
    </row>
    <row r="3" spans="1:3" ht="17.25" customHeight="1" x14ac:dyDescent="0.25">
      <c r="A3" s="400" t="s">
        <v>329</v>
      </c>
      <c r="B3" s="22">
        <v>92225.2</v>
      </c>
      <c r="C3" s="401" t="s">
        <v>330</v>
      </c>
    </row>
    <row r="4" spans="1:3" ht="18" customHeight="1" x14ac:dyDescent="0.25">
      <c r="A4" s="402" t="s">
        <v>331</v>
      </c>
      <c r="B4" s="403">
        <v>3931</v>
      </c>
      <c r="C4" s="404" t="s">
        <v>332</v>
      </c>
    </row>
    <row r="5" spans="1:3" ht="19.5" customHeight="1" x14ac:dyDescent="0.25">
      <c r="A5" s="402" t="s">
        <v>333</v>
      </c>
      <c r="B5" s="403">
        <v>2612</v>
      </c>
      <c r="C5" s="404" t="s">
        <v>332</v>
      </c>
    </row>
    <row r="6" spans="1:3" ht="29.25" customHeight="1" x14ac:dyDescent="0.25">
      <c r="A6" s="402" t="s">
        <v>334</v>
      </c>
      <c r="B6" s="403">
        <v>1319</v>
      </c>
      <c r="C6" s="404" t="s">
        <v>332</v>
      </c>
    </row>
    <row r="7" spans="1:3" ht="19.5" customHeight="1" x14ac:dyDescent="0.25">
      <c r="A7" s="402" t="s">
        <v>335</v>
      </c>
      <c r="B7" s="403">
        <v>2351</v>
      </c>
      <c r="C7" s="404" t="s">
        <v>336</v>
      </c>
    </row>
    <row r="8" spans="1:3" ht="19.5" customHeight="1" x14ac:dyDescent="0.25">
      <c r="A8" s="402" t="s">
        <v>337</v>
      </c>
      <c r="B8" s="403">
        <v>1345</v>
      </c>
      <c r="C8" s="404" t="s">
        <v>332</v>
      </c>
    </row>
    <row r="9" spans="1:3" ht="20.25" customHeight="1" x14ac:dyDescent="0.25">
      <c r="A9" s="402" t="s">
        <v>338</v>
      </c>
      <c r="B9" s="403">
        <v>2258</v>
      </c>
      <c r="C9" s="404" t="s">
        <v>332</v>
      </c>
    </row>
    <row r="10" spans="1:3" s="32" customFormat="1" ht="79.5" customHeight="1" x14ac:dyDescent="0.25">
      <c r="A10" s="1708" t="s">
        <v>339</v>
      </c>
      <c r="B10" s="1705"/>
      <c r="C10" s="1705"/>
    </row>
  </sheetData>
  <mergeCells count="1">
    <mergeCell ref="A10:C10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G17"/>
  <sheetViews>
    <sheetView showGridLines="0" workbookViewId="0">
      <selection sqref="A1:D1"/>
    </sheetView>
  </sheetViews>
  <sheetFormatPr defaultRowHeight="12.5" x14ac:dyDescent="0.25"/>
  <cols>
    <col min="1" max="1" width="6.453125" customWidth="1"/>
    <col min="2" max="2" width="10.453125" customWidth="1"/>
    <col min="3" max="3" width="10" customWidth="1"/>
    <col min="4" max="4" width="14.1796875" customWidth="1"/>
    <col min="6" max="6" width="10.453125" bestFit="1" customWidth="1"/>
    <col min="7" max="7" width="9.453125" bestFit="1" customWidth="1"/>
  </cols>
  <sheetData>
    <row r="1" spans="1:7" x14ac:dyDescent="0.25">
      <c r="A1" s="1941" t="s">
        <v>507</v>
      </c>
      <c r="B1" s="1941"/>
      <c r="C1" s="1941"/>
      <c r="D1" s="1941"/>
    </row>
    <row r="2" spans="1:7" x14ac:dyDescent="0.25">
      <c r="A2" s="1942" t="s">
        <v>508</v>
      </c>
      <c r="B2" s="1942"/>
      <c r="C2" s="1942"/>
      <c r="D2" s="1942"/>
    </row>
    <row r="3" spans="1:7" ht="41.25" customHeight="1" x14ac:dyDescent="0.25">
      <c r="A3" s="613"/>
      <c r="B3" s="1408" t="s">
        <v>509</v>
      </c>
      <c r="C3" s="1408" t="s">
        <v>510</v>
      </c>
      <c r="D3" s="1409" t="s">
        <v>511</v>
      </c>
    </row>
    <row r="4" spans="1:7" ht="12.75" customHeight="1" thickBot="1" x14ac:dyDescent="0.3">
      <c r="A4" s="614"/>
      <c r="B4" s="1943"/>
      <c r="C4" s="1943"/>
      <c r="D4" s="615" t="s">
        <v>151</v>
      </c>
    </row>
    <row r="5" spans="1:7" x14ac:dyDescent="0.25">
      <c r="A5" s="616">
        <v>2011</v>
      </c>
      <c r="B5" s="617">
        <v>31872.738055000002</v>
      </c>
      <c r="C5" s="617">
        <v>10955.295337</v>
      </c>
      <c r="D5" s="618">
        <v>0.14919343223120007</v>
      </c>
      <c r="E5" s="619"/>
    </row>
    <row r="6" spans="1:7" x14ac:dyDescent="0.25">
      <c r="A6" s="620">
        <v>2012</v>
      </c>
      <c r="B6" s="617">
        <v>32108.269689000001</v>
      </c>
      <c r="C6" s="617">
        <v>13104.745939</v>
      </c>
      <c r="D6" s="618">
        <v>5.568740955650564E-2</v>
      </c>
      <c r="E6" s="619"/>
    </row>
    <row r="7" spans="1:7" x14ac:dyDescent="0.25">
      <c r="A7" s="621">
        <v>2013</v>
      </c>
      <c r="B7" s="617">
        <v>33267.665008999997</v>
      </c>
      <c r="C7" s="617">
        <v>14035.248310000001</v>
      </c>
      <c r="D7" s="618">
        <v>4.6223364267384603E-2</v>
      </c>
      <c r="E7" s="619"/>
    </row>
    <row r="8" spans="1:7" x14ac:dyDescent="0.25">
      <c r="A8" s="621">
        <v>2014</v>
      </c>
      <c r="B8" s="617">
        <v>34044.795076000002</v>
      </c>
      <c r="C8" s="617">
        <v>14008.900567999999</v>
      </c>
      <c r="D8" s="618">
        <v>1.5871798845388252E-2</v>
      </c>
      <c r="E8" s="619"/>
    </row>
    <row r="9" spans="1:7" x14ac:dyDescent="0.25">
      <c r="A9" s="621">
        <v>2015</v>
      </c>
      <c r="B9" s="617">
        <v>36071.085203000002</v>
      </c>
      <c r="C9" s="617">
        <v>13562.916160000001</v>
      </c>
      <c r="D9" s="618">
        <v>3.2886247307751582E-2</v>
      </c>
      <c r="E9" s="619"/>
    </row>
    <row r="10" spans="1:7" x14ac:dyDescent="0.25">
      <c r="A10" s="621">
        <v>2016</v>
      </c>
      <c r="B10" s="617">
        <v>37589.611378000001</v>
      </c>
      <c r="C10" s="617">
        <v>12449.229852</v>
      </c>
      <c r="D10" s="618">
        <v>8.1565027175463101E-3</v>
      </c>
      <c r="E10" s="619"/>
    </row>
    <row r="11" spans="1:7" x14ac:dyDescent="0.25">
      <c r="A11" s="621">
        <v>2017</v>
      </c>
      <c r="B11" s="617">
        <v>40790.904709000002</v>
      </c>
      <c r="C11" s="617">
        <v>14227.082988</v>
      </c>
      <c r="D11" s="618">
        <v>9.9505630918064192E-2</v>
      </c>
      <c r="E11" s="619"/>
    </row>
    <row r="12" spans="1:7" x14ac:dyDescent="0.25">
      <c r="A12" s="621">
        <v>2018</v>
      </c>
      <c r="B12" s="617">
        <v>44055.183357000002</v>
      </c>
      <c r="C12" s="617">
        <v>13794.808261</v>
      </c>
      <c r="D12" s="618">
        <v>5.147414581203269E-2</v>
      </c>
      <c r="E12" s="619"/>
    </row>
    <row r="13" spans="1:7" x14ac:dyDescent="0.25">
      <c r="A13" s="621">
        <v>2019</v>
      </c>
      <c r="B13" s="617">
        <v>45996.230559000003</v>
      </c>
      <c r="C13" s="617">
        <v>13906.579384999999</v>
      </c>
      <c r="D13" s="618">
        <v>3.5485196602193847E-2</v>
      </c>
      <c r="E13" s="619"/>
    </row>
    <row r="14" spans="1:7" x14ac:dyDescent="0.25">
      <c r="A14" s="621">
        <v>2020</v>
      </c>
      <c r="B14" s="617">
        <v>38369.912649000005</v>
      </c>
      <c r="C14" s="617">
        <v>15387.479914999993</v>
      </c>
      <c r="D14" s="618">
        <v>-0.10258980147584107</v>
      </c>
      <c r="E14" s="619"/>
      <c r="F14" s="622"/>
      <c r="G14" s="622"/>
    </row>
    <row r="15" spans="1:7" x14ac:dyDescent="0.25">
      <c r="A15" s="623">
        <v>2021</v>
      </c>
      <c r="B15" s="624">
        <v>45460.359649999999</v>
      </c>
      <c r="C15" s="624">
        <v>18119.176361000002</v>
      </c>
      <c r="D15" s="625">
        <v>0.18271242295292511</v>
      </c>
      <c r="E15" s="619"/>
      <c r="F15" s="622"/>
      <c r="G15" s="622"/>
    </row>
    <row r="16" spans="1:7" ht="32.25" customHeight="1" x14ac:dyDescent="0.25">
      <c r="A16" s="613"/>
      <c r="B16" s="1408" t="s">
        <v>512</v>
      </c>
      <c r="C16" s="1408" t="s">
        <v>513</v>
      </c>
      <c r="D16" s="1409" t="s">
        <v>514</v>
      </c>
      <c r="G16" s="626"/>
    </row>
    <row r="17" spans="1:5" ht="37.5" customHeight="1" x14ac:dyDescent="0.25">
      <c r="A17" s="1944" t="s">
        <v>515</v>
      </c>
      <c r="B17" s="1944"/>
      <c r="C17" s="1944"/>
      <c r="D17" s="1944"/>
      <c r="E17" s="622"/>
    </row>
  </sheetData>
  <mergeCells count="4">
    <mergeCell ref="A1:D1"/>
    <mergeCell ref="A2:D2"/>
    <mergeCell ref="B4:C4"/>
    <mergeCell ref="A17:D17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D19"/>
  <sheetViews>
    <sheetView showGridLines="0" workbookViewId="0">
      <selection sqref="A1:D1"/>
    </sheetView>
  </sheetViews>
  <sheetFormatPr defaultColWidth="8.7265625" defaultRowHeight="13" x14ac:dyDescent="0.25"/>
  <cols>
    <col min="1" max="1" width="5.81640625" style="627" customWidth="1"/>
    <col min="2" max="2" width="10.7265625" style="627" customWidth="1"/>
    <col min="3" max="3" width="11.54296875" style="627" customWidth="1"/>
    <col min="4" max="4" width="13.1796875" style="627" customWidth="1"/>
    <col min="5" max="16384" width="8.7265625" style="627"/>
  </cols>
  <sheetData>
    <row r="1" spans="1:4" ht="16.5" customHeight="1" x14ac:dyDescent="0.25">
      <c r="A1" s="1941" t="s">
        <v>516</v>
      </c>
      <c r="B1" s="1941"/>
      <c r="C1" s="1941"/>
      <c r="D1" s="1941"/>
    </row>
    <row r="2" spans="1:4" s="628" customFormat="1" ht="16.5" customHeight="1" x14ac:dyDescent="0.25">
      <c r="A2" s="1942" t="s">
        <v>517</v>
      </c>
      <c r="B2" s="1942"/>
      <c r="C2" s="1942"/>
      <c r="D2" s="1942"/>
    </row>
    <row r="3" spans="1:4" ht="35.25" customHeight="1" x14ac:dyDescent="0.25">
      <c r="A3" s="629"/>
      <c r="B3" s="1410" t="s">
        <v>509</v>
      </c>
      <c r="C3" s="1410" t="s">
        <v>510</v>
      </c>
      <c r="D3" s="1411" t="s">
        <v>511</v>
      </c>
    </row>
    <row r="4" spans="1:4" x14ac:dyDescent="0.25">
      <c r="A4" s="614"/>
      <c r="B4" s="1946" t="s">
        <v>518</v>
      </c>
      <c r="C4" s="1946"/>
      <c r="D4" s="1413" t="s">
        <v>151</v>
      </c>
    </row>
    <row r="5" spans="1:4" x14ac:dyDescent="0.25">
      <c r="A5" s="630">
        <v>2011</v>
      </c>
      <c r="B5" s="631">
        <v>43668.892355999997</v>
      </c>
      <c r="C5" s="631">
        <v>15882.549449</v>
      </c>
      <c r="D5" s="1412">
        <v>1.5415017182549118E-2</v>
      </c>
    </row>
    <row r="6" spans="1:4" x14ac:dyDescent="0.25">
      <c r="A6" s="633">
        <v>2012</v>
      </c>
      <c r="B6" s="631">
        <v>40288.417013999999</v>
      </c>
      <c r="C6" s="631">
        <v>16085.665875000001</v>
      </c>
      <c r="D6" s="632">
        <v>-5.3354861271104004E-2</v>
      </c>
    </row>
    <row r="7" spans="1:4" x14ac:dyDescent="0.25">
      <c r="A7" s="634">
        <v>2013</v>
      </c>
      <c r="B7" s="631">
        <v>41060.807782999997</v>
      </c>
      <c r="C7" s="631">
        <v>15952.017082</v>
      </c>
      <c r="D7" s="632">
        <v>1.1330418931296382E-2</v>
      </c>
    </row>
    <row r="8" spans="1:4" x14ac:dyDescent="0.25">
      <c r="A8" s="634">
        <v>2014</v>
      </c>
      <c r="B8" s="631">
        <v>44142.640833999998</v>
      </c>
      <c r="C8" s="631">
        <v>14889.479859999999</v>
      </c>
      <c r="D8" s="632">
        <v>3.5418273586363513E-2</v>
      </c>
    </row>
    <row r="9" spans="1:4" x14ac:dyDescent="0.25">
      <c r="A9" s="634">
        <v>2015</v>
      </c>
      <c r="B9" s="631">
        <v>46186.038814</v>
      </c>
      <c r="C9" s="631">
        <v>14158.760729</v>
      </c>
      <c r="D9" s="632">
        <v>2.2236687985587311E-2</v>
      </c>
    </row>
    <row r="10" spans="1:4" x14ac:dyDescent="0.25">
      <c r="A10" s="634">
        <v>2016</v>
      </c>
      <c r="B10" s="631">
        <v>47816.039526</v>
      </c>
      <c r="C10" s="631">
        <v>13607.975372999999</v>
      </c>
      <c r="D10" s="632">
        <v>1.7884148496192909E-2</v>
      </c>
    </row>
    <row r="11" spans="1:4" x14ac:dyDescent="0.25">
      <c r="A11" s="634">
        <v>2017</v>
      </c>
      <c r="B11" s="631">
        <v>53193.860481000003</v>
      </c>
      <c r="C11" s="631">
        <v>16494.704145</v>
      </c>
      <c r="D11" s="632">
        <v>0.13454916192940947</v>
      </c>
    </row>
    <row r="12" spans="1:4" x14ac:dyDescent="0.25">
      <c r="A12" s="634">
        <v>2018</v>
      </c>
      <c r="B12" s="631">
        <v>57289.156299000002</v>
      </c>
      <c r="C12" s="631">
        <v>18150.090001</v>
      </c>
      <c r="D12" s="632">
        <v>8.2519731965529308E-2</v>
      </c>
    </row>
    <row r="13" spans="1:4" x14ac:dyDescent="0.25">
      <c r="A13" s="634">
        <v>2019</v>
      </c>
      <c r="B13" s="631">
        <v>61092.743070999997</v>
      </c>
      <c r="C13" s="631">
        <v>18884.385274</v>
      </c>
      <c r="D13" s="632">
        <v>6.0152801990547067E-2</v>
      </c>
    </row>
    <row r="14" spans="1:4" x14ac:dyDescent="0.25">
      <c r="A14" s="634" t="s">
        <v>519</v>
      </c>
      <c r="B14" s="631">
        <v>50887.907802999987</v>
      </c>
      <c r="C14" s="631">
        <v>17257.660168999995</v>
      </c>
      <c r="D14" s="632">
        <v>-0.14793679915540103</v>
      </c>
    </row>
    <row r="15" spans="1:4" x14ac:dyDescent="0.25">
      <c r="A15" s="635">
        <v>2021</v>
      </c>
      <c r="B15" s="636">
        <v>60931.216396000003</v>
      </c>
      <c r="C15" s="636">
        <v>21808.688006</v>
      </c>
      <c r="D15" s="637">
        <v>0.21416413222935637</v>
      </c>
    </row>
    <row r="16" spans="1:4" s="639" customFormat="1" ht="28.5" customHeight="1" x14ac:dyDescent="0.25">
      <c r="A16" s="638"/>
      <c r="B16" s="1410" t="s">
        <v>512</v>
      </c>
      <c r="C16" s="1410" t="s">
        <v>513</v>
      </c>
      <c r="D16" s="1411" t="s">
        <v>514</v>
      </c>
    </row>
    <row r="17" spans="1:4" s="640" customFormat="1" ht="42" customHeight="1" x14ac:dyDescent="0.25">
      <c r="A17" s="1944" t="s">
        <v>520</v>
      </c>
      <c r="B17" s="1944"/>
      <c r="C17" s="1944"/>
      <c r="D17" s="1944"/>
    </row>
    <row r="18" spans="1:4" x14ac:dyDescent="0.25">
      <c r="A18" s="1947"/>
      <c r="B18" s="1947"/>
      <c r="C18" s="1947"/>
      <c r="D18" s="1947"/>
    </row>
    <row r="19" spans="1:4" x14ac:dyDescent="0.25">
      <c r="A19" s="1945"/>
      <c r="B19" s="1945"/>
      <c r="C19" s="1945"/>
      <c r="D19" s="1945"/>
    </row>
  </sheetData>
  <mergeCells count="6">
    <mergeCell ref="A19:D19"/>
    <mergeCell ref="A1:D1"/>
    <mergeCell ref="A2:D2"/>
    <mergeCell ref="B4:C4"/>
    <mergeCell ref="A17:D17"/>
    <mergeCell ref="A18:D18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F53"/>
  <sheetViews>
    <sheetView showGridLines="0" workbookViewId="0">
      <selection sqref="A1:D1"/>
    </sheetView>
  </sheetViews>
  <sheetFormatPr defaultColWidth="9.1796875" defaultRowHeight="9" x14ac:dyDescent="0.25"/>
  <cols>
    <col min="1" max="1" width="15.54296875" style="34" customWidth="1"/>
    <col min="2" max="2" width="14.1796875" style="34" customWidth="1"/>
    <col min="3" max="3" width="10" style="34" customWidth="1"/>
    <col min="4" max="16384" width="9.1796875" style="34"/>
  </cols>
  <sheetData>
    <row r="1" spans="1:6" ht="15.75" customHeight="1" x14ac:dyDescent="0.25">
      <c r="A1" s="1897" t="s">
        <v>521</v>
      </c>
      <c r="B1" s="1898"/>
      <c r="C1" s="1898"/>
    </row>
    <row r="2" spans="1:6" ht="16.5" customHeight="1" x14ac:dyDescent="0.25">
      <c r="A2" s="1899" t="s">
        <v>522</v>
      </c>
      <c r="B2" s="1900"/>
      <c r="C2" s="1900"/>
    </row>
    <row r="3" spans="1:6" ht="18.75" customHeight="1" x14ac:dyDescent="0.25">
      <c r="A3" s="1632"/>
      <c r="B3" s="1414" t="s">
        <v>1217</v>
      </c>
      <c r="C3" s="1633"/>
    </row>
    <row r="4" spans="1:6" ht="15" customHeight="1" x14ac:dyDescent="0.25">
      <c r="A4" s="1634" t="s">
        <v>523</v>
      </c>
      <c r="B4" s="1635">
        <v>63579536.010999992</v>
      </c>
      <c r="C4" s="1636" t="s">
        <v>524</v>
      </c>
      <c r="E4" s="644"/>
    </row>
    <row r="5" spans="1:6" ht="15" customHeight="1" x14ac:dyDescent="0.25">
      <c r="A5" s="645" t="s">
        <v>525</v>
      </c>
      <c r="B5" s="646">
        <v>82739904.401999995</v>
      </c>
      <c r="C5" s="647" t="s">
        <v>526</v>
      </c>
      <c r="E5" s="644"/>
    </row>
    <row r="6" spans="1:6" ht="15" customHeight="1" x14ac:dyDescent="0.25">
      <c r="A6" s="648" t="s">
        <v>527</v>
      </c>
      <c r="B6" s="649"/>
      <c r="C6" s="650" t="s">
        <v>512</v>
      </c>
      <c r="E6" s="644"/>
    </row>
    <row r="7" spans="1:6" ht="15" customHeight="1" x14ac:dyDescent="0.25">
      <c r="A7" s="651" t="s">
        <v>523</v>
      </c>
      <c r="B7" s="652">
        <v>45460359.649999991</v>
      </c>
      <c r="C7" s="653" t="s">
        <v>524</v>
      </c>
      <c r="E7" s="644"/>
      <c r="F7" s="654"/>
    </row>
    <row r="8" spans="1:6" ht="15" customHeight="1" x14ac:dyDescent="0.25">
      <c r="A8" s="655" t="s">
        <v>525</v>
      </c>
      <c r="B8" s="656">
        <v>60931216.395999983</v>
      </c>
      <c r="C8" s="657" t="s">
        <v>526</v>
      </c>
      <c r="E8" s="644"/>
      <c r="F8" s="654"/>
    </row>
    <row r="9" spans="1:6" ht="15.75" customHeight="1" x14ac:dyDescent="0.25">
      <c r="A9" s="648" t="s">
        <v>528</v>
      </c>
      <c r="B9" s="649"/>
      <c r="C9" s="650" t="s">
        <v>513</v>
      </c>
      <c r="E9" s="644"/>
      <c r="F9" s="658"/>
    </row>
    <row r="10" spans="1:6" ht="15" customHeight="1" x14ac:dyDescent="0.25">
      <c r="A10" s="659" t="s">
        <v>523</v>
      </c>
      <c r="B10" s="660">
        <v>18119176.361000001</v>
      </c>
      <c r="C10" s="661" t="s">
        <v>524</v>
      </c>
    </row>
    <row r="11" spans="1:6" ht="12.75" customHeight="1" x14ac:dyDescent="0.25">
      <c r="A11" s="1188" t="s">
        <v>525</v>
      </c>
      <c r="B11" s="656">
        <v>21808688.006000008</v>
      </c>
      <c r="C11" s="1189" t="s">
        <v>526</v>
      </c>
      <c r="F11" s="654"/>
    </row>
    <row r="12" spans="1:6" ht="18.75" customHeight="1" x14ac:dyDescent="0.25">
      <c r="A12" s="1632"/>
      <c r="B12" s="1415" t="s">
        <v>484</v>
      </c>
      <c r="C12" s="1633"/>
    </row>
    <row r="13" spans="1:6" ht="26.25" customHeight="1" x14ac:dyDescent="0.25">
      <c r="A13" s="1781" t="s">
        <v>506</v>
      </c>
      <c r="B13" s="1948"/>
      <c r="C13" s="1948"/>
    </row>
    <row r="14" spans="1:6" ht="11.25" customHeight="1" x14ac:dyDescent="0.25">
      <c r="A14" s="1861"/>
      <c r="B14" s="1948"/>
      <c r="C14" s="1948"/>
      <c r="F14" s="658"/>
    </row>
    <row r="17" spans="3:3" ht="9.5" thickBot="1" x14ac:dyDescent="0.3"/>
    <row r="18" spans="3:3" ht="9.5" thickBot="1" x14ac:dyDescent="0.3">
      <c r="C18" s="642"/>
    </row>
    <row r="49" ht="9" customHeight="1" x14ac:dyDescent="0.25"/>
    <row r="52" ht="9" customHeight="1" x14ac:dyDescent="0.25"/>
    <row r="53" ht="9" customHeight="1" x14ac:dyDescent="0.25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M27"/>
  <sheetViews>
    <sheetView showGridLines="0" workbookViewId="0">
      <selection sqref="A1:G1"/>
    </sheetView>
  </sheetViews>
  <sheetFormatPr defaultColWidth="9.1796875" defaultRowHeight="9" x14ac:dyDescent="0.25"/>
  <cols>
    <col min="1" max="1" width="12.453125" style="34" customWidth="1"/>
    <col min="2" max="2" width="5" style="34" customWidth="1"/>
    <col min="3" max="3" width="11" style="34" customWidth="1"/>
    <col min="4" max="4" width="4.26953125" style="34" customWidth="1"/>
    <col min="5" max="5" width="12.26953125" style="34" customWidth="1"/>
    <col min="6" max="6" width="5" style="34" bestFit="1" customWidth="1"/>
    <col min="7" max="7" width="11.453125" style="34" customWidth="1"/>
    <col min="8" max="9" width="6.7265625" style="34" customWidth="1"/>
    <col min="10" max="12" width="9.1796875" style="34"/>
    <col min="13" max="13" width="10.453125" style="34" customWidth="1"/>
    <col min="14" max="16384" width="9.1796875" style="34"/>
  </cols>
  <sheetData>
    <row r="1" spans="1:13" ht="15" customHeight="1" x14ac:dyDescent="0.25">
      <c r="A1" s="1897" t="s">
        <v>544</v>
      </c>
      <c r="B1" s="1897"/>
      <c r="C1" s="1897"/>
      <c r="D1" s="1897"/>
      <c r="E1" s="1897"/>
      <c r="F1" s="1897"/>
      <c r="G1" s="1897"/>
    </row>
    <row r="2" spans="1:13" ht="13.5" customHeight="1" x14ac:dyDescent="0.25">
      <c r="A2" s="1899" t="s">
        <v>545</v>
      </c>
      <c r="B2" s="1913"/>
      <c r="C2" s="1913"/>
      <c r="D2" s="1913"/>
      <c r="E2" s="1913"/>
      <c r="F2" s="1913"/>
      <c r="G2" s="1913"/>
    </row>
    <row r="3" spans="1:13" s="684" customFormat="1" ht="15" customHeight="1" x14ac:dyDescent="0.25">
      <c r="A3" s="1416" t="s">
        <v>523</v>
      </c>
      <c r="B3" s="1417" t="s">
        <v>151</v>
      </c>
      <c r="C3" s="1418" t="s">
        <v>524</v>
      </c>
      <c r="D3" s="683"/>
      <c r="E3" s="1418" t="s">
        <v>525</v>
      </c>
      <c r="F3" s="1417" t="s">
        <v>151</v>
      </c>
      <c r="G3" s="1419" t="s">
        <v>526</v>
      </c>
      <c r="J3" s="223"/>
      <c r="K3" s="685"/>
      <c r="L3" s="686"/>
      <c r="M3" s="223"/>
    </row>
    <row r="4" spans="1:13" ht="15" customHeight="1" x14ac:dyDescent="0.25">
      <c r="A4" s="1638" t="s">
        <v>546</v>
      </c>
      <c r="B4" s="1639">
        <v>26.705395613554661</v>
      </c>
      <c r="C4" s="1638" t="s">
        <v>547</v>
      </c>
      <c r="D4" s="689"/>
      <c r="E4" s="687" t="s">
        <v>546</v>
      </c>
      <c r="F4" s="688">
        <v>32.79706292885696</v>
      </c>
      <c r="G4" s="687" t="s">
        <v>547</v>
      </c>
      <c r="I4" s="690"/>
      <c r="J4" s="691"/>
      <c r="K4" s="341"/>
      <c r="L4" s="690"/>
      <c r="M4" s="691"/>
    </row>
    <row r="5" spans="1:13" ht="15" customHeight="1" x14ac:dyDescent="0.25">
      <c r="A5" s="692" t="s">
        <v>548</v>
      </c>
      <c r="B5" s="1640">
        <v>13.115723961177164</v>
      </c>
      <c r="C5" s="692" t="s">
        <v>549</v>
      </c>
      <c r="D5" s="689"/>
      <c r="E5" s="1638" t="s">
        <v>550</v>
      </c>
      <c r="F5" s="1639">
        <v>12.433049888502573</v>
      </c>
      <c r="G5" s="1638" t="s">
        <v>551</v>
      </c>
      <c r="I5" s="690"/>
      <c r="J5" s="691"/>
      <c r="K5" s="341"/>
      <c r="L5" s="690"/>
      <c r="M5" s="691"/>
    </row>
    <row r="6" spans="1:13" ht="15" customHeight="1" x14ac:dyDescent="0.25">
      <c r="A6" s="692" t="s">
        <v>550</v>
      </c>
      <c r="B6" s="1640">
        <v>11.047373692354068</v>
      </c>
      <c r="C6" s="692" t="s">
        <v>551</v>
      </c>
      <c r="D6" s="689"/>
      <c r="E6" s="692" t="s">
        <v>548</v>
      </c>
      <c r="F6" s="1640">
        <v>6.6930755758356204</v>
      </c>
      <c r="G6" s="692" t="s">
        <v>549</v>
      </c>
      <c r="I6" s="690"/>
      <c r="J6" s="691"/>
      <c r="K6" s="341"/>
      <c r="L6" s="690"/>
      <c r="M6" s="691"/>
    </row>
    <row r="7" spans="1:13" ht="15" customHeight="1" x14ac:dyDescent="0.25">
      <c r="A7" s="692" t="s">
        <v>552</v>
      </c>
      <c r="B7" s="1640">
        <v>5.5791134782523377</v>
      </c>
      <c r="C7" s="692" t="s">
        <v>553</v>
      </c>
      <c r="D7" s="689"/>
      <c r="E7" s="692" t="s">
        <v>554</v>
      </c>
      <c r="F7" s="1640">
        <v>5.3661180842416769</v>
      </c>
      <c r="G7" s="692" t="s">
        <v>555</v>
      </c>
      <c r="I7" s="690"/>
      <c r="J7" s="691"/>
      <c r="K7" s="341"/>
      <c r="L7" s="690"/>
      <c r="M7" s="691"/>
    </row>
    <row r="8" spans="1:13" ht="45.65" customHeight="1" x14ac:dyDescent="0.25">
      <c r="A8" s="693" t="s">
        <v>556</v>
      </c>
      <c r="B8" s="1640">
        <v>5.2037291329518176</v>
      </c>
      <c r="C8" s="693" t="s">
        <v>557</v>
      </c>
      <c r="D8" s="694"/>
      <c r="E8" s="693" t="s">
        <v>558</v>
      </c>
      <c r="F8" s="1640">
        <v>5.1114790276428845</v>
      </c>
      <c r="G8" s="693" t="s">
        <v>559</v>
      </c>
      <c r="I8" s="690"/>
      <c r="J8" s="691"/>
      <c r="K8" s="341"/>
      <c r="L8" s="690"/>
      <c r="M8" s="691"/>
    </row>
    <row r="9" spans="1:13" ht="15.75" customHeight="1" x14ac:dyDescent="0.25">
      <c r="A9" s="693" t="s">
        <v>558</v>
      </c>
      <c r="B9" s="1640">
        <v>4.5115098394296798</v>
      </c>
      <c r="C9" s="692" t="s">
        <v>559</v>
      </c>
      <c r="D9" s="689"/>
      <c r="E9" s="693" t="s">
        <v>560</v>
      </c>
      <c r="F9" s="1640">
        <v>4.7004456738361817</v>
      </c>
      <c r="G9" s="692" t="s">
        <v>561</v>
      </c>
      <c r="I9" s="690"/>
      <c r="J9" s="691"/>
      <c r="K9" s="341"/>
      <c r="L9" s="690"/>
      <c r="M9" s="691"/>
    </row>
    <row r="10" spans="1:13" ht="15" customHeight="1" x14ac:dyDescent="0.25">
      <c r="A10" s="692" t="s">
        <v>554</v>
      </c>
      <c r="B10" s="1640">
        <v>3.9076915449180882</v>
      </c>
      <c r="C10" s="692" t="s">
        <v>555</v>
      </c>
      <c r="D10" s="689"/>
      <c r="E10" s="692" t="s">
        <v>562</v>
      </c>
      <c r="F10" s="1640">
        <v>3.1210165489840449</v>
      </c>
      <c r="G10" s="693" t="s">
        <v>563</v>
      </c>
      <c r="I10" s="690"/>
      <c r="J10" s="691"/>
      <c r="K10" s="341"/>
      <c r="L10" s="690"/>
      <c r="M10" s="691"/>
    </row>
    <row r="11" spans="1:13" ht="14.25" customHeight="1" x14ac:dyDescent="0.25">
      <c r="A11" s="692" t="s">
        <v>562</v>
      </c>
      <c r="B11" s="1640">
        <v>2.5257123954509049</v>
      </c>
      <c r="C11" s="693" t="s">
        <v>563</v>
      </c>
      <c r="D11" s="694"/>
      <c r="E11" s="692" t="s">
        <v>564</v>
      </c>
      <c r="F11" s="1640">
        <v>3.0771440351560972</v>
      </c>
      <c r="G11" s="693" t="s">
        <v>565</v>
      </c>
      <c r="I11" s="690"/>
      <c r="J11" s="691"/>
      <c r="K11" s="341"/>
      <c r="L11" s="690"/>
      <c r="M11" s="691"/>
    </row>
    <row r="12" spans="1:13" ht="15" customHeight="1" x14ac:dyDescent="0.25">
      <c r="A12" s="692" t="s">
        <v>566</v>
      </c>
      <c r="B12" s="1640">
        <v>1.4978792639116365</v>
      </c>
      <c r="C12" s="692" t="s">
        <v>566</v>
      </c>
      <c r="D12" s="689"/>
      <c r="E12" s="692" t="s">
        <v>552</v>
      </c>
      <c r="F12" s="1640">
        <v>2.4094215462397992</v>
      </c>
      <c r="G12" s="692" t="s">
        <v>553</v>
      </c>
      <c r="I12" s="690"/>
      <c r="J12" s="691"/>
      <c r="K12" s="341"/>
      <c r="L12" s="690"/>
      <c r="M12" s="691"/>
    </row>
    <row r="13" spans="1:13" ht="15" customHeight="1" thickBot="1" x14ac:dyDescent="0.3">
      <c r="A13" s="1637" t="s">
        <v>567</v>
      </c>
      <c r="B13" s="1420">
        <v>1.4429355018276291</v>
      </c>
      <c r="C13" s="1637" t="s">
        <v>568</v>
      </c>
      <c r="D13" s="689"/>
      <c r="E13" s="1637" t="s">
        <v>567</v>
      </c>
      <c r="F13" s="1420">
        <v>1.8314590462149127</v>
      </c>
      <c r="G13" s="1637" t="s">
        <v>568</v>
      </c>
      <c r="I13" s="690"/>
      <c r="J13" s="691"/>
      <c r="K13" s="341"/>
      <c r="L13" s="690"/>
      <c r="M13" s="691"/>
    </row>
    <row r="14" spans="1:13" ht="25.5" customHeight="1" x14ac:dyDescent="0.25">
      <c r="A14" s="1949" t="s">
        <v>569</v>
      </c>
      <c r="B14" s="1949"/>
      <c r="C14" s="1949"/>
      <c r="D14" s="1949"/>
      <c r="E14" s="1949"/>
      <c r="F14" s="1949"/>
      <c r="G14" s="1949"/>
      <c r="H14" s="695"/>
      <c r="I14" s="695"/>
      <c r="K14" s="686"/>
      <c r="L14" s="696"/>
    </row>
    <row r="15" spans="1:13" ht="11.25" customHeight="1" x14ac:dyDescent="0.25">
      <c r="A15" s="697"/>
      <c r="B15" s="697"/>
      <c r="C15" s="697"/>
      <c r="D15" s="697"/>
      <c r="E15" s="697"/>
      <c r="F15" s="698"/>
      <c r="G15" s="698"/>
      <c r="H15" s="699"/>
      <c r="I15" s="699"/>
    </row>
    <row r="17" spans="1:8" x14ac:dyDescent="0.25">
      <c r="A17" s="1950"/>
      <c r="B17" s="1950"/>
      <c r="C17" s="1950"/>
      <c r="D17" s="1950"/>
      <c r="E17" s="1950"/>
      <c r="F17" s="1950"/>
    </row>
    <row r="18" spans="1:8" x14ac:dyDescent="0.25">
      <c r="A18" s="1951"/>
      <c r="B18" s="1951"/>
      <c r="C18" s="1951"/>
      <c r="D18" s="1951"/>
      <c r="E18" s="1951"/>
      <c r="F18" s="1951"/>
    </row>
    <row r="27" spans="1:8" ht="12.5" x14ac:dyDescent="0.25">
      <c r="A27"/>
      <c r="B27"/>
      <c r="C27"/>
      <c r="D27"/>
      <c r="E27"/>
      <c r="F27"/>
      <c r="G27"/>
      <c r="H27"/>
    </row>
  </sheetData>
  <mergeCells count="5">
    <mergeCell ref="A1:G1"/>
    <mergeCell ref="A2:G2"/>
    <mergeCell ref="A14:G14"/>
    <mergeCell ref="A17:F17"/>
    <mergeCell ref="A18:F18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E7"/>
  <sheetViews>
    <sheetView showGridLines="0" workbookViewId="0">
      <selection sqref="A1:E1"/>
    </sheetView>
  </sheetViews>
  <sheetFormatPr defaultRowHeight="12.5" x14ac:dyDescent="0.25"/>
  <sheetData>
    <row r="1" spans="1:5" x14ac:dyDescent="0.25">
      <c r="A1" s="1912" t="s">
        <v>570</v>
      </c>
      <c r="B1" s="1912"/>
      <c r="C1" s="1912"/>
      <c r="D1" s="1912"/>
      <c r="E1" s="1952"/>
    </row>
    <row r="2" spans="1:5" x14ac:dyDescent="0.25">
      <c r="A2" s="1953" t="s">
        <v>571</v>
      </c>
      <c r="B2" s="1953"/>
      <c r="C2" s="1953"/>
      <c r="D2" s="1953"/>
      <c r="E2" s="1953"/>
    </row>
    <row r="3" spans="1:5" ht="23.25" customHeight="1" x14ac:dyDescent="0.25">
      <c r="A3" s="700"/>
      <c r="B3" s="1421" t="s">
        <v>572</v>
      </c>
      <c r="C3" s="1418" t="s">
        <v>573</v>
      </c>
      <c r="D3" s="1418" t="s">
        <v>574</v>
      </c>
      <c r="E3" s="1422" t="s">
        <v>575</v>
      </c>
    </row>
    <row r="4" spans="1:5" x14ac:dyDescent="0.25">
      <c r="A4" s="318"/>
      <c r="B4" s="1954" t="s">
        <v>576</v>
      </c>
      <c r="C4" s="1954"/>
      <c r="D4" s="1954"/>
      <c r="E4" s="1954"/>
    </row>
    <row r="5" spans="1:5" s="705" customFormat="1" x14ac:dyDescent="0.25">
      <c r="A5" s="701">
        <v>2021</v>
      </c>
      <c r="B5" s="702">
        <v>1641</v>
      </c>
      <c r="C5" s="703">
        <v>2221</v>
      </c>
      <c r="D5" s="703">
        <v>2293</v>
      </c>
      <c r="E5" s="704">
        <v>364</v>
      </c>
    </row>
    <row r="6" spans="1:5" ht="24.75" customHeight="1" x14ac:dyDescent="0.25">
      <c r="A6" s="700"/>
      <c r="B6" s="1421" t="s">
        <v>577</v>
      </c>
      <c r="C6" s="1418" t="s">
        <v>578</v>
      </c>
      <c r="D6" s="1418" t="s">
        <v>579</v>
      </c>
      <c r="E6" s="1422" t="s">
        <v>580</v>
      </c>
    </row>
    <row r="7" spans="1:5" ht="39" customHeight="1" x14ac:dyDescent="0.25">
      <c r="A7" s="1955" t="s">
        <v>581</v>
      </c>
      <c r="B7" s="1955"/>
      <c r="C7" s="1955"/>
      <c r="D7" s="1955"/>
      <c r="E7" s="1955"/>
    </row>
  </sheetData>
  <mergeCells count="4">
    <mergeCell ref="A1:E1"/>
    <mergeCell ref="A2:E2"/>
    <mergeCell ref="B4:E4"/>
    <mergeCell ref="A7:E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P12"/>
  <sheetViews>
    <sheetView showGridLines="0" workbookViewId="0">
      <selection sqref="A1:G1"/>
    </sheetView>
  </sheetViews>
  <sheetFormatPr defaultColWidth="9.1796875" defaultRowHeight="9" x14ac:dyDescent="0.2"/>
  <cols>
    <col min="1" max="1" width="10.54296875" style="261" customWidth="1"/>
    <col min="2" max="2" width="10.81640625" style="261" customWidth="1"/>
    <col min="3" max="3" width="11.81640625" style="261" customWidth="1"/>
    <col min="4" max="4" width="11.1796875" style="261" bestFit="1" customWidth="1"/>
    <col min="5" max="5" width="10.7265625" style="261" bestFit="1" customWidth="1"/>
    <col min="6" max="6" width="9.453125" style="261" bestFit="1" customWidth="1"/>
    <col min="7" max="7" width="9.54296875" style="261" bestFit="1" customWidth="1"/>
    <col min="8" max="13" width="9.1796875" style="261"/>
    <col min="14" max="14" width="12.81640625" style="261" customWidth="1"/>
    <col min="15" max="15" width="12.1796875" style="261" customWidth="1"/>
    <col min="16" max="16384" width="9.1796875" style="261"/>
  </cols>
  <sheetData>
    <row r="1" spans="1:16" ht="15" customHeight="1" x14ac:dyDescent="0.35">
      <c r="A1" s="1956" t="s">
        <v>582</v>
      </c>
      <c r="B1" s="1956"/>
      <c r="C1" s="1956"/>
      <c r="D1" s="1956"/>
      <c r="E1" s="1956"/>
      <c r="F1" s="1956"/>
      <c r="G1" s="1956"/>
      <c r="N1" s="706"/>
      <c r="O1" s="707"/>
      <c r="P1" s="193"/>
    </row>
    <row r="2" spans="1:16" ht="15" customHeight="1" x14ac:dyDescent="0.35">
      <c r="A2" s="1957" t="s">
        <v>583</v>
      </c>
      <c r="B2" s="1958"/>
      <c r="C2" s="1958"/>
      <c r="D2" s="1958"/>
      <c r="E2" s="1958"/>
      <c r="F2" s="1958"/>
      <c r="G2" s="1959"/>
      <c r="N2" s="706"/>
      <c r="O2" s="707"/>
      <c r="P2" s="193"/>
    </row>
    <row r="3" spans="1:16" ht="30" customHeight="1" thickBot="1" x14ac:dyDescent="0.25">
      <c r="A3" s="1960" t="s">
        <v>584</v>
      </c>
      <c r="B3" s="1961" t="s">
        <v>585</v>
      </c>
      <c r="C3" s="1961" t="s">
        <v>586</v>
      </c>
      <c r="D3" s="1962" t="s">
        <v>587</v>
      </c>
      <c r="E3" s="1963"/>
      <c r="F3" s="1963"/>
      <c r="G3" s="1963"/>
    </row>
    <row r="4" spans="1:16" ht="22.5" customHeight="1" thickBot="1" x14ac:dyDescent="0.25">
      <c r="A4" s="1960"/>
      <c r="B4" s="1961"/>
      <c r="C4" s="1961"/>
      <c r="D4" s="1964" t="s">
        <v>157</v>
      </c>
      <c r="E4" s="1965" t="s">
        <v>588</v>
      </c>
      <c r="F4" s="1966"/>
      <c r="G4" s="1966"/>
    </row>
    <row r="5" spans="1:16" ht="18" customHeight="1" x14ac:dyDescent="0.2">
      <c r="A5" s="1961"/>
      <c r="B5" s="1961"/>
      <c r="C5" s="1961"/>
      <c r="D5" s="1961"/>
      <c r="E5" s="1423" t="s">
        <v>589</v>
      </c>
      <c r="F5" s="1424" t="s">
        <v>590</v>
      </c>
      <c r="G5" s="1425" t="s">
        <v>591</v>
      </c>
    </row>
    <row r="6" spans="1:16" ht="12" customHeight="1" x14ac:dyDescent="0.2">
      <c r="A6" s="708" t="s">
        <v>8</v>
      </c>
      <c r="B6" s="709"/>
      <c r="C6" s="709"/>
      <c r="D6" s="709"/>
      <c r="E6" s="709"/>
      <c r="F6" s="709"/>
      <c r="G6" s="709"/>
    </row>
    <row r="7" spans="1:16" ht="21" customHeight="1" x14ac:dyDescent="0.2">
      <c r="A7" s="1427" t="s">
        <v>107</v>
      </c>
      <c r="B7" s="1428" t="s">
        <v>592</v>
      </c>
      <c r="C7" s="1428" t="s">
        <v>593</v>
      </c>
      <c r="D7" s="1967" t="s">
        <v>594</v>
      </c>
      <c r="E7" s="1968"/>
      <c r="F7" s="1968"/>
      <c r="G7" s="1969"/>
    </row>
    <row r="8" spans="1:16" ht="20.25" customHeight="1" thickBot="1" x14ac:dyDescent="0.25">
      <c r="A8" s="710">
        <v>461</v>
      </c>
      <c r="B8" s="711">
        <v>715176</v>
      </c>
      <c r="C8" s="712">
        <v>0.15</v>
      </c>
      <c r="D8" s="711">
        <v>1070620</v>
      </c>
      <c r="E8" s="713">
        <v>902403</v>
      </c>
      <c r="F8" s="713">
        <v>96165</v>
      </c>
      <c r="G8" s="713">
        <v>72052</v>
      </c>
    </row>
    <row r="9" spans="1:16" ht="18" customHeight="1" thickBot="1" x14ac:dyDescent="0.25">
      <c r="A9" s="1970" t="s">
        <v>595</v>
      </c>
      <c r="B9" s="1964" t="s">
        <v>596</v>
      </c>
      <c r="C9" s="1961" t="s">
        <v>597</v>
      </c>
      <c r="D9" s="1965" t="s">
        <v>598</v>
      </c>
      <c r="E9" s="1966"/>
      <c r="F9" s="1966"/>
      <c r="G9" s="1966"/>
    </row>
    <row r="10" spans="1:16" ht="19.5" customHeight="1" thickBot="1" x14ac:dyDescent="0.25">
      <c r="A10" s="1960"/>
      <c r="B10" s="1961"/>
      <c r="C10" s="1961"/>
      <c r="D10" s="1964" t="s">
        <v>157</v>
      </c>
      <c r="E10" s="1965" t="s">
        <v>599</v>
      </c>
      <c r="F10" s="1966"/>
      <c r="G10" s="1966"/>
    </row>
    <row r="11" spans="1:16" ht="21" customHeight="1" x14ac:dyDescent="0.2">
      <c r="A11" s="1961"/>
      <c r="B11" s="1961"/>
      <c r="C11" s="1961"/>
      <c r="D11" s="1961"/>
      <c r="E11" s="1423" t="s">
        <v>600</v>
      </c>
      <c r="F11" s="1424" t="s">
        <v>601</v>
      </c>
      <c r="G11" s="1426" t="s">
        <v>602</v>
      </c>
    </row>
    <row r="12" spans="1:16" ht="29.25" customHeight="1" x14ac:dyDescent="0.2">
      <c r="A12" s="1955" t="s">
        <v>603</v>
      </c>
      <c r="B12" s="1955"/>
      <c r="C12" s="1955"/>
      <c r="D12" s="1955"/>
      <c r="E12" s="1955"/>
      <c r="F12" s="1955"/>
      <c r="G12" s="1955"/>
    </row>
  </sheetData>
  <mergeCells count="16">
    <mergeCell ref="A12:G12"/>
    <mergeCell ref="D7:G7"/>
    <mergeCell ref="A9:A11"/>
    <mergeCell ref="B9:B11"/>
    <mergeCell ref="C9:C11"/>
    <mergeCell ref="D9:G9"/>
    <mergeCell ref="D10:D11"/>
    <mergeCell ref="E10:G10"/>
    <mergeCell ref="A1:G1"/>
    <mergeCell ref="A2:G2"/>
    <mergeCell ref="A3:A5"/>
    <mergeCell ref="B3:B5"/>
    <mergeCell ref="C3:C5"/>
    <mergeCell ref="D3:G3"/>
    <mergeCell ref="D4:D5"/>
    <mergeCell ref="E4:G4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34"/>
  <sheetViews>
    <sheetView showGridLines="0" workbookViewId="0">
      <selection sqref="A1:D1"/>
    </sheetView>
  </sheetViews>
  <sheetFormatPr defaultColWidth="9.1796875" defaultRowHeight="9" x14ac:dyDescent="0.25"/>
  <cols>
    <col min="1" max="1" width="10.54296875" style="34" customWidth="1"/>
    <col min="2" max="2" width="7.7265625" style="34" customWidth="1"/>
    <col min="3" max="3" width="7.54296875" style="34" customWidth="1"/>
    <col min="4" max="4" width="7.81640625" style="34" customWidth="1"/>
    <col min="5" max="16384" width="9.1796875" style="34"/>
  </cols>
  <sheetData>
    <row r="1" spans="1:8" ht="14.25" customHeight="1" x14ac:dyDescent="0.2">
      <c r="A1" s="1897" t="s">
        <v>604</v>
      </c>
      <c r="B1" s="1897"/>
      <c r="C1" s="1898"/>
      <c r="D1" s="1898"/>
      <c r="E1" s="1429"/>
      <c r="F1" s="714"/>
      <c r="G1" s="714"/>
      <c r="H1" s="714"/>
    </row>
    <row r="2" spans="1:8" ht="15" customHeight="1" x14ac:dyDescent="0.2">
      <c r="A2" s="1899" t="s">
        <v>605</v>
      </c>
      <c r="B2" s="1913"/>
      <c r="C2" s="1900"/>
      <c r="D2" s="1900"/>
      <c r="E2" s="714"/>
      <c r="F2" s="714"/>
      <c r="G2" s="714"/>
      <c r="H2" s="714"/>
    </row>
    <row r="3" spans="1:8" ht="16.5" customHeight="1" thickBot="1" x14ac:dyDescent="0.3">
      <c r="A3" s="1972" t="s">
        <v>606</v>
      </c>
      <c r="B3" s="1974" t="s">
        <v>607</v>
      </c>
      <c r="C3" s="1974"/>
      <c r="D3" s="1974"/>
      <c r="E3" s="1975"/>
    </row>
    <row r="4" spans="1:8" ht="17.25" customHeight="1" x14ac:dyDescent="0.25">
      <c r="A4" s="1973"/>
      <c r="B4" s="1418" t="s">
        <v>157</v>
      </c>
      <c r="C4" s="1418" t="s">
        <v>608</v>
      </c>
      <c r="D4" s="1419" t="s">
        <v>609</v>
      </c>
      <c r="E4" s="1419" t="s">
        <v>610</v>
      </c>
    </row>
    <row r="5" spans="1:8" ht="12" customHeight="1" x14ac:dyDescent="0.25">
      <c r="A5" s="715" t="s">
        <v>8</v>
      </c>
      <c r="B5" s="716"/>
      <c r="C5" s="716"/>
      <c r="D5" s="717"/>
      <c r="E5" s="717"/>
    </row>
    <row r="6" spans="1:8" ht="8.25" customHeight="1" thickBot="1" x14ac:dyDescent="0.3">
      <c r="A6" s="718" t="s">
        <v>107</v>
      </c>
      <c r="B6" s="1976" t="str">
        <f>TEXT("ha","ha")</f>
        <v>ha</v>
      </c>
      <c r="C6" s="1954"/>
      <c r="D6" s="1954"/>
      <c r="E6" s="1954"/>
    </row>
    <row r="7" spans="1:8" ht="13.5" customHeight="1" thickBot="1" x14ac:dyDescent="0.3">
      <c r="A7" s="719">
        <v>9678</v>
      </c>
      <c r="B7" s="720">
        <v>68562</v>
      </c>
      <c r="C7" s="720">
        <v>32355</v>
      </c>
      <c r="D7" s="720">
        <v>29716</v>
      </c>
      <c r="E7" s="720">
        <v>6491</v>
      </c>
    </row>
    <row r="8" spans="1:8" ht="12" customHeight="1" x14ac:dyDescent="0.25">
      <c r="A8" s="1977" t="s">
        <v>611</v>
      </c>
      <c r="B8" s="1978" t="s">
        <v>612</v>
      </c>
      <c r="C8" s="1978"/>
      <c r="D8" s="1978"/>
      <c r="E8" s="1979"/>
    </row>
    <row r="9" spans="1:8" ht="19.5" customHeight="1" x14ac:dyDescent="0.25">
      <c r="A9" s="1973"/>
      <c r="B9" s="1418" t="s">
        <v>157</v>
      </c>
      <c r="C9" s="1418" t="s">
        <v>613</v>
      </c>
      <c r="D9" s="1419" t="s">
        <v>614</v>
      </c>
      <c r="E9" s="1419" t="s">
        <v>615</v>
      </c>
    </row>
    <row r="10" spans="1:8" ht="29.25" customHeight="1" x14ac:dyDescent="0.25">
      <c r="A10" s="1971" t="s">
        <v>616</v>
      </c>
      <c r="B10" s="1971"/>
      <c r="C10" s="1971"/>
      <c r="D10" s="1971"/>
    </row>
    <row r="31" ht="12.75" customHeight="1" x14ac:dyDescent="0.25"/>
    <row r="32" ht="12.75" customHeight="1" x14ac:dyDescent="0.25"/>
    <row r="33" ht="12.75" customHeight="1" x14ac:dyDescent="0.25"/>
    <row r="34" ht="12.75" customHeight="1" x14ac:dyDescent="0.25"/>
  </sheetData>
  <mergeCells count="8">
    <mergeCell ref="A10:D10"/>
    <mergeCell ref="A1:D1"/>
    <mergeCell ref="A2:D2"/>
    <mergeCell ref="A3:A4"/>
    <mergeCell ref="B3:E3"/>
    <mergeCell ref="B6:E6"/>
    <mergeCell ref="A8:A9"/>
    <mergeCell ref="B8:E8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F38"/>
  <sheetViews>
    <sheetView showGridLines="0" workbookViewId="0">
      <selection sqref="A1:F1"/>
    </sheetView>
  </sheetViews>
  <sheetFormatPr defaultColWidth="9.1796875" defaultRowHeight="10" x14ac:dyDescent="0.2"/>
  <cols>
    <col min="1" max="1" width="7.26953125" style="45" customWidth="1"/>
    <col min="2" max="2" width="10" style="45" customWidth="1"/>
    <col min="3" max="3" width="12.26953125" style="45" customWidth="1"/>
    <col min="4" max="4" width="12.453125" style="45" customWidth="1"/>
    <col min="5" max="5" width="11.7265625" style="45" customWidth="1"/>
    <col min="6" max="6" width="11.81640625" style="45" customWidth="1"/>
    <col min="7" max="16384" width="9.1796875" style="45"/>
  </cols>
  <sheetData>
    <row r="1" spans="1:6" ht="15.75" customHeight="1" x14ac:dyDescent="0.2">
      <c r="A1" s="1898" t="s">
        <v>617</v>
      </c>
      <c r="B1" s="1898"/>
      <c r="C1" s="1898"/>
      <c r="D1" s="1898"/>
      <c r="E1" s="1898"/>
      <c r="F1" s="1898"/>
    </row>
    <row r="2" spans="1:6" ht="15.75" customHeight="1" x14ac:dyDescent="0.2">
      <c r="A2" s="1900" t="s">
        <v>618</v>
      </c>
      <c r="B2" s="1900"/>
      <c r="C2" s="1900"/>
      <c r="D2" s="1900"/>
      <c r="E2" s="1900"/>
      <c r="F2" s="1900"/>
    </row>
    <row r="3" spans="1:6" s="47" customFormat="1" ht="24" customHeight="1" x14ac:dyDescent="0.2">
      <c r="A3" s="46"/>
      <c r="B3" s="1416" t="s">
        <v>157</v>
      </c>
      <c r="C3" s="1416" t="s">
        <v>619</v>
      </c>
      <c r="D3" s="1418" t="s">
        <v>620</v>
      </c>
      <c r="E3" s="1418" t="s">
        <v>621</v>
      </c>
      <c r="F3" s="1422" t="s">
        <v>622</v>
      </c>
    </row>
    <row r="4" spans="1:6" s="47" customFormat="1" ht="16.5" customHeight="1" thickBot="1" x14ac:dyDescent="0.25">
      <c r="A4" s="46"/>
      <c r="B4" s="1980" t="s">
        <v>623</v>
      </c>
      <c r="C4" s="1980"/>
      <c r="D4" s="1980"/>
      <c r="E4" s="1980"/>
      <c r="F4" s="1980"/>
    </row>
    <row r="5" spans="1:6" x14ac:dyDescent="0.2">
      <c r="A5" s="520">
        <v>2005</v>
      </c>
      <c r="B5" s="721">
        <v>1.67</v>
      </c>
      <c r="C5" s="721">
        <v>10.42</v>
      </c>
      <c r="D5" s="721">
        <v>1.42</v>
      </c>
      <c r="E5" s="721">
        <v>13.59</v>
      </c>
      <c r="F5" s="721">
        <v>3.08</v>
      </c>
    </row>
    <row r="6" spans="1:6" x14ac:dyDescent="0.2">
      <c r="A6" s="523">
        <v>2006</v>
      </c>
      <c r="B6" s="722">
        <v>1.65</v>
      </c>
      <c r="C6" s="722">
        <v>11.3</v>
      </c>
      <c r="D6" s="722">
        <v>1.41</v>
      </c>
      <c r="E6" s="722">
        <v>16.18</v>
      </c>
      <c r="F6" s="722">
        <v>3.03</v>
      </c>
    </row>
    <row r="7" spans="1:6" x14ac:dyDescent="0.2">
      <c r="A7" s="523">
        <v>2007</v>
      </c>
      <c r="B7" s="722">
        <v>1.64</v>
      </c>
      <c r="C7" s="722">
        <v>10.92</v>
      </c>
      <c r="D7" s="722">
        <v>1.37</v>
      </c>
      <c r="E7" s="722">
        <v>16.329999999999998</v>
      </c>
      <c r="F7" s="722">
        <v>3.79</v>
      </c>
    </row>
    <row r="8" spans="1:6" x14ac:dyDescent="0.2">
      <c r="A8" s="523">
        <v>2008</v>
      </c>
      <c r="B8" s="723">
        <v>1.66</v>
      </c>
      <c r="C8" s="723">
        <v>9.51</v>
      </c>
      <c r="D8" s="723">
        <v>1.33</v>
      </c>
      <c r="E8" s="723">
        <v>13.35</v>
      </c>
      <c r="F8" s="723">
        <v>3.67</v>
      </c>
    </row>
    <row r="9" spans="1:6" x14ac:dyDescent="0.2">
      <c r="A9" s="523">
        <v>2009</v>
      </c>
      <c r="B9" s="723">
        <v>1.7</v>
      </c>
      <c r="C9" s="724">
        <v>7.26</v>
      </c>
      <c r="D9" s="724">
        <v>1.46</v>
      </c>
      <c r="E9" s="724">
        <v>8.6999999999999993</v>
      </c>
      <c r="F9" s="724">
        <v>2.87</v>
      </c>
    </row>
    <row r="10" spans="1:6" x14ac:dyDescent="0.2">
      <c r="A10" s="523">
        <v>2010</v>
      </c>
      <c r="B10" s="723">
        <v>1.57</v>
      </c>
      <c r="C10" s="724">
        <v>11.93</v>
      </c>
      <c r="D10" s="724">
        <v>1.31</v>
      </c>
      <c r="E10" s="724">
        <v>10.91</v>
      </c>
      <c r="F10" s="724">
        <v>3.11</v>
      </c>
    </row>
    <row r="11" spans="1:6" x14ac:dyDescent="0.2">
      <c r="A11" s="523">
        <v>2011</v>
      </c>
      <c r="B11" s="723">
        <v>1.67</v>
      </c>
      <c r="C11" s="723">
        <v>13.32</v>
      </c>
      <c r="D11" s="723">
        <v>1.39</v>
      </c>
      <c r="E11" s="723">
        <v>8.5500000000000007</v>
      </c>
      <c r="F11" s="723">
        <v>3.98</v>
      </c>
    </row>
    <row r="12" spans="1:6" x14ac:dyDescent="0.2">
      <c r="A12" s="523">
        <v>2012</v>
      </c>
      <c r="B12" s="723">
        <v>1.81</v>
      </c>
      <c r="C12" s="723">
        <v>15.33</v>
      </c>
      <c r="D12" s="723">
        <v>1.54</v>
      </c>
      <c r="E12" s="723">
        <v>10.119999999999999</v>
      </c>
      <c r="F12" s="723">
        <v>3.53</v>
      </c>
    </row>
    <row r="13" spans="1:6" x14ac:dyDescent="0.2">
      <c r="A13" s="523">
        <v>2013</v>
      </c>
      <c r="B13" s="723">
        <v>1.7</v>
      </c>
      <c r="C13" s="723">
        <v>10.5</v>
      </c>
      <c r="D13" s="723">
        <v>1.46</v>
      </c>
      <c r="E13" s="723">
        <v>11.62</v>
      </c>
      <c r="F13" s="723">
        <v>2.86</v>
      </c>
    </row>
    <row r="14" spans="1:6" x14ac:dyDescent="0.2">
      <c r="A14" s="523">
        <v>2014</v>
      </c>
      <c r="B14" s="723">
        <v>2.02</v>
      </c>
      <c r="C14" s="723">
        <v>8.2899999999999991</v>
      </c>
      <c r="D14" s="723">
        <v>1.72</v>
      </c>
      <c r="E14" s="723">
        <v>10.61</v>
      </c>
      <c r="F14" s="723">
        <v>3.41</v>
      </c>
    </row>
    <row r="15" spans="1:6" x14ac:dyDescent="0.2">
      <c r="A15" s="523">
        <v>2015</v>
      </c>
      <c r="B15" s="723">
        <v>1.81</v>
      </c>
      <c r="C15" s="723">
        <v>9.94</v>
      </c>
      <c r="D15" s="723">
        <v>1.54</v>
      </c>
      <c r="E15" s="723">
        <v>15.98</v>
      </c>
      <c r="F15" s="723">
        <v>3.2</v>
      </c>
    </row>
    <row r="16" spans="1:6" x14ac:dyDescent="0.2">
      <c r="A16" s="523">
        <v>2016</v>
      </c>
      <c r="B16" s="723">
        <v>2.1</v>
      </c>
      <c r="C16" s="723">
        <v>9.4600000000000009</v>
      </c>
      <c r="D16" s="723">
        <v>1.75</v>
      </c>
      <c r="E16" s="723">
        <v>16.559999999999999</v>
      </c>
      <c r="F16" s="723">
        <v>3.68</v>
      </c>
    </row>
    <row r="17" spans="1:6" x14ac:dyDescent="0.2">
      <c r="A17" s="523">
        <v>2017</v>
      </c>
      <c r="B17" s="723">
        <v>2.23</v>
      </c>
      <c r="C17" s="723">
        <v>9.9499999999999993</v>
      </c>
      <c r="D17" s="723">
        <v>1.89</v>
      </c>
      <c r="E17" s="723">
        <v>16.850000000000001</v>
      </c>
      <c r="F17" s="723">
        <v>3.74</v>
      </c>
    </row>
    <row r="18" spans="1:6" x14ac:dyDescent="0.2">
      <c r="A18" s="523">
        <v>2018</v>
      </c>
      <c r="B18" s="723">
        <v>2.2000000000000002</v>
      </c>
      <c r="C18" s="723">
        <v>10.039999999999999</v>
      </c>
      <c r="D18" s="723">
        <v>1.75</v>
      </c>
      <c r="E18" s="723">
        <v>12.07</v>
      </c>
      <c r="F18" s="723">
        <v>4.51</v>
      </c>
    </row>
    <row r="19" spans="1:6" x14ac:dyDescent="0.2">
      <c r="A19" s="523">
        <v>2019</v>
      </c>
      <c r="B19" s="723">
        <v>2.08</v>
      </c>
      <c r="C19" s="723">
        <v>9.4</v>
      </c>
      <c r="D19" s="723">
        <v>1.67</v>
      </c>
      <c r="E19" s="723">
        <v>11.95</v>
      </c>
      <c r="F19" s="723">
        <v>4.68</v>
      </c>
    </row>
    <row r="20" spans="1:6" x14ac:dyDescent="0.2">
      <c r="A20" s="523">
        <v>2020</v>
      </c>
      <c r="B20" s="723">
        <v>2.2999999999999998</v>
      </c>
      <c r="C20" s="723">
        <v>12.28</v>
      </c>
      <c r="D20" s="723">
        <v>1.9</v>
      </c>
      <c r="E20" s="723">
        <v>11.49</v>
      </c>
      <c r="F20" s="723">
        <v>4.16</v>
      </c>
    </row>
    <row r="21" spans="1:6" x14ac:dyDescent="0.2">
      <c r="A21" s="478">
        <v>2021</v>
      </c>
      <c r="B21" s="725">
        <v>2.2799999999999998</v>
      </c>
      <c r="C21" s="725">
        <v>11.47</v>
      </c>
      <c r="D21" s="725">
        <v>1.83</v>
      </c>
      <c r="E21" s="725">
        <v>12.17</v>
      </c>
      <c r="F21" s="725">
        <v>4.4000000000000004</v>
      </c>
    </row>
    <row r="22" spans="1:6" s="47" customFormat="1" ht="26.25" customHeight="1" x14ac:dyDescent="0.2">
      <c r="A22" s="46"/>
      <c r="B22" s="1416" t="s">
        <v>157</v>
      </c>
      <c r="C22" s="1416" t="s">
        <v>624</v>
      </c>
      <c r="D22" s="1418" t="s">
        <v>625</v>
      </c>
      <c r="E22" s="1418" t="s">
        <v>626</v>
      </c>
      <c r="F22" s="1422" t="s">
        <v>627</v>
      </c>
    </row>
    <row r="23" spans="1:6" ht="68.25" customHeight="1" x14ac:dyDescent="0.2">
      <c r="A23" s="1981" t="s">
        <v>628</v>
      </c>
      <c r="B23" s="1981"/>
      <c r="C23" s="1981"/>
      <c r="D23" s="1981"/>
      <c r="E23" s="1981"/>
      <c r="F23" s="1981"/>
    </row>
    <row r="31" spans="1:6" ht="11.25" customHeight="1" x14ac:dyDescent="0.2"/>
    <row r="33" ht="11.25" customHeight="1" x14ac:dyDescent="0.2"/>
    <row r="36" ht="11.25" customHeight="1" x14ac:dyDescent="0.2"/>
    <row r="38" ht="11.25" customHeight="1" x14ac:dyDescent="0.2"/>
  </sheetData>
  <mergeCells count="4">
    <mergeCell ref="A1:F1"/>
    <mergeCell ref="A2:F2"/>
    <mergeCell ref="B4:F4"/>
    <mergeCell ref="A23:F23"/>
  </mergeCells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C62"/>
  <sheetViews>
    <sheetView showGridLines="0" workbookViewId="0">
      <selection sqref="A1:D1"/>
    </sheetView>
  </sheetViews>
  <sheetFormatPr defaultColWidth="9.1796875" defaultRowHeight="9" x14ac:dyDescent="0.25"/>
  <cols>
    <col min="1" max="1" width="21.81640625" style="34" bestFit="1" customWidth="1"/>
    <col min="2" max="2" width="7.453125" style="34" bestFit="1" customWidth="1"/>
    <col min="3" max="3" width="16.7265625" style="34" customWidth="1"/>
    <col min="4" max="16384" width="9.1796875" style="34"/>
  </cols>
  <sheetData>
    <row r="1" spans="1:3" ht="14.25" customHeight="1" x14ac:dyDescent="0.25">
      <c r="A1" s="1897" t="s">
        <v>629</v>
      </c>
      <c r="B1" s="1982"/>
      <c r="C1" s="1982"/>
    </row>
    <row r="2" spans="1:3" ht="12" customHeight="1" x14ac:dyDescent="0.25">
      <c r="A2" s="1899" t="s">
        <v>630</v>
      </c>
      <c r="B2" s="1983"/>
      <c r="C2" s="1983"/>
    </row>
    <row r="3" spans="1:3" ht="13.5" customHeight="1" x14ac:dyDescent="0.25">
      <c r="A3" s="1464"/>
      <c r="B3" s="1465" t="s">
        <v>1233</v>
      </c>
      <c r="C3" s="1464"/>
    </row>
    <row r="4" spans="1:3" ht="22.5" customHeight="1" x14ac:dyDescent="0.25">
      <c r="A4" s="1430" t="s">
        <v>631</v>
      </c>
      <c r="B4" s="1431">
        <v>14917</v>
      </c>
      <c r="C4" s="1432" t="s">
        <v>632</v>
      </c>
    </row>
    <row r="5" spans="1:3" ht="21" customHeight="1" x14ac:dyDescent="0.25">
      <c r="A5" s="1433" t="s">
        <v>633</v>
      </c>
      <c r="B5" s="1434">
        <v>1580</v>
      </c>
      <c r="C5" s="1435" t="s">
        <v>634</v>
      </c>
    </row>
    <row r="6" spans="1:3" ht="14.25" customHeight="1" x14ac:dyDescent="0.25">
      <c r="A6" s="726" t="s">
        <v>635</v>
      </c>
      <c r="B6" s="727"/>
      <c r="C6" s="728" t="s">
        <v>636</v>
      </c>
    </row>
    <row r="7" spans="1:3" ht="14.25" customHeight="1" x14ac:dyDescent="0.25">
      <c r="A7" s="659" t="s">
        <v>637</v>
      </c>
      <c r="B7" s="727">
        <v>1608</v>
      </c>
      <c r="C7" s="661" t="s">
        <v>638</v>
      </c>
    </row>
    <row r="8" spans="1:3" ht="12" customHeight="1" x14ac:dyDescent="0.25">
      <c r="A8" s="729" t="s">
        <v>639</v>
      </c>
      <c r="B8" s="730">
        <v>2106</v>
      </c>
      <c r="C8" s="731" t="s">
        <v>640</v>
      </c>
    </row>
    <row r="9" spans="1:3" ht="15" customHeight="1" x14ac:dyDescent="0.25">
      <c r="A9" s="732" t="s">
        <v>641</v>
      </c>
      <c r="B9" s="733">
        <v>9623</v>
      </c>
      <c r="C9" s="734" t="s">
        <v>642</v>
      </c>
    </row>
    <row r="10" spans="1:3" ht="15" customHeight="1" x14ac:dyDescent="0.25">
      <c r="A10" s="1436" t="s">
        <v>643</v>
      </c>
      <c r="B10" s="1434">
        <v>6106</v>
      </c>
      <c r="C10" s="1437" t="s">
        <v>644</v>
      </c>
    </row>
    <row r="11" spans="1:3" ht="12" customHeight="1" thickBot="1" x14ac:dyDescent="0.3">
      <c r="A11" s="1438" t="s">
        <v>645</v>
      </c>
      <c r="B11" s="1439">
        <v>1549</v>
      </c>
      <c r="C11" s="1440" t="s">
        <v>646</v>
      </c>
    </row>
    <row r="12" spans="1:3" ht="45.75" customHeight="1" x14ac:dyDescent="0.25">
      <c r="A12" s="1781" t="s">
        <v>647</v>
      </c>
      <c r="B12" s="1781"/>
      <c r="C12" s="1781"/>
    </row>
    <row r="13" spans="1:3" ht="25.5" customHeight="1" x14ac:dyDescent="0.25">
      <c r="A13" s="1861"/>
      <c r="B13" s="1861"/>
      <c r="C13" s="1861"/>
    </row>
    <row r="33" ht="12.75" customHeight="1" x14ac:dyDescent="0.25"/>
    <row r="34" ht="12.75" customHeight="1" x14ac:dyDescent="0.25"/>
    <row r="37" ht="33.75" customHeight="1" x14ac:dyDescent="0.25"/>
    <row r="38" ht="24" customHeight="1" x14ac:dyDescent="0.25"/>
    <row r="39" ht="35.25" customHeight="1" x14ac:dyDescent="0.25"/>
    <row r="54" ht="12.75" customHeight="1" x14ac:dyDescent="0.25"/>
    <row r="55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9" customHeight="1" x14ac:dyDescent="0.25"/>
    <row r="62" ht="9" customHeight="1" x14ac:dyDescent="0.25"/>
  </sheetData>
  <mergeCells count="4">
    <mergeCell ref="A1:C1"/>
    <mergeCell ref="A2:C2"/>
    <mergeCell ref="A12:C12"/>
    <mergeCell ref="A13:C13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D10"/>
  <sheetViews>
    <sheetView showGridLines="0" workbookViewId="0">
      <selection sqref="A1:D1"/>
    </sheetView>
  </sheetViews>
  <sheetFormatPr defaultRowHeight="35.25" customHeight="1" x14ac:dyDescent="0.25"/>
  <cols>
    <col min="1" max="1" width="17.81640625" customWidth="1"/>
    <col min="2" max="2" width="16" customWidth="1"/>
    <col min="3" max="3" width="13.54296875" customWidth="1"/>
    <col min="4" max="4" width="17.453125" customWidth="1"/>
  </cols>
  <sheetData>
    <row r="1" spans="1:4" ht="15" customHeight="1" x14ac:dyDescent="0.25">
      <c r="A1" s="1984" t="s">
        <v>648</v>
      </c>
      <c r="B1" s="1918"/>
      <c r="C1" s="1918"/>
      <c r="D1" s="1918"/>
    </row>
    <row r="2" spans="1:4" ht="12.75" customHeight="1" x14ac:dyDescent="0.25">
      <c r="A2" s="1985" t="s">
        <v>649</v>
      </c>
      <c r="B2" s="1920"/>
      <c r="C2" s="1920"/>
      <c r="D2" s="1920"/>
    </row>
    <row r="3" spans="1:4" ht="18.75" customHeight="1" x14ac:dyDescent="0.25">
      <c r="A3" s="1441" t="s">
        <v>650</v>
      </c>
      <c r="B3" s="1442" t="s">
        <v>620</v>
      </c>
      <c r="C3" s="1443" t="s">
        <v>621</v>
      </c>
      <c r="D3" s="1444" t="s">
        <v>622</v>
      </c>
    </row>
    <row r="4" spans="1:4" ht="15" customHeight="1" thickBot="1" x14ac:dyDescent="0.3">
      <c r="A4" s="735"/>
      <c r="B4" s="1986" t="s">
        <v>592</v>
      </c>
      <c r="C4" s="1986"/>
      <c r="D4" s="735"/>
    </row>
    <row r="5" spans="1:4" ht="15" customHeight="1" x14ac:dyDescent="0.25">
      <c r="A5" s="736">
        <v>108</v>
      </c>
      <c r="B5" s="736">
        <v>117323</v>
      </c>
      <c r="C5" s="736">
        <v>1362</v>
      </c>
      <c r="D5" s="736">
        <v>20963</v>
      </c>
    </row>
    <row r="6" spans="1:4" ht="15" customHeight="1" x14ac:dyDescent="0.25">
      <c r="A6" s="737"/>
      <c r="B6" s="1987" t="s">
        <v>651</v>
      </c>
      <c r="C6" s="1988"/>
      <c r="D6" s="738"/>
    </row>
    <row r="7" spans="1:4" ht="12" customHeight="1" x14ac:dyDescent="0.25">
      <c r="A7" s="739">
        <v>1245</v>
      </c>
      <c r="B7" s="739">
        <v>218834</v>
      </c>
      <c r="C7" s="739">
        <v>14324</v>
      </c>
      <c r="D7" s="739">
        <v>94563</v>
      </c>
    </row>
    <row r="8" spans="1:4" ht="18" customHeight="1" x14ac:dyDescent="0.25">
      <c r="A8" s="1441" t="s">
        <v>624</v>
      </c>
      <c r="B8" s="1442" t="s">
        <v>625</v>
      </c>
      <c r="C8" s="1443" t="s">
        <v>626</v>
      </c>
      <c r="D8" s="1444" t="s">
        <v>627</v>
      </c>
    </row>
    <row r="9" spans="1:4" ht="50.25" customHeight="1" x14ac:dyDescent="0.25">
      <c r="A9" s="1981" t="s">
        <v>652</v>
      </c>
      <c r="B9" s="1981"/>
      <c r="C9" s="1981"/>
      <c r="D9" s="1981"/>
    </row>
    <row r="10" spans="1:4" ht="28.5" customHeight="1" x14ac:dyDescent="0.25">
      <c r="A10" s="1922"/>
      <c r="B10" s="1922"/>
      <c r="C10" s="1922"/>
      <c r="D10" s="1922"/>
    </row>
  </sheetData>
  <mergeCells count="6">
    <mergeCell ref="A10:D10"/>
    <mergeCell ref="A1:D1"/>
    <mergeCell ref="A2:D2"/>
    <mergeCell ref="B4:C4"/>
    <mergeCell ref="B6:C6"/>
    <mergeCell ref="A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1"/>
  <sheetViews>
    <sheetView showGridLines="0" workbookViewId="0">
      <selection sqref="A1:E1"/>
    </sheetView>
  </sheetViews>
  <sheetFormatPr defaultColWidth="9.1796875" defaultRowHeight="8" x14ac:dyDescent="0.25"/>
  <cols>
    <col min="1" max="1" width="10" style="511" customWidth="1"/>
    <col min="2" max="2" width="15.453125" style="511" customWidth="1"/>
    <col min="3" max="3" width="16.1796875" style="511" customWidth="1"/>
    <col min="4" max="4" width="16" style="511" customWidth="1"/>
    <col min="5" max="5" width="9.453125" style="511" customWidth="1"/>
    <col min="6" max="6" width="1.7265625" style="511" customWidth="1"/>
    <col min="7" max="16384" width="9.1796875" style="511"/>
  </cols>
  <sheetData>
    <row r="1" spans="1:5" ht="12.75" customHeight="1" x14ac:dyDescent="0.25">
      <c r="A1" s="1709" t="s">
        <v>424</v>
      </c>
      <c r="B1" s="1710"/>
      <c r="C1" s="1710"/>
      <c r="D1" s="1710"/>
      <c r="E1" s="1711"/>
    </row>
    <row r="2" spans="1:5" ht="12.75" customHeight="1" x14ac:dyDescent="0.25">
      <c r="A2" s="1712" t="s">
        <v>425</v>
      </c>
      <c r="B2" s="1713"/>
      <c r="C2" s="1713"/>
      <c r="D2" s="1713"/>
      <c r="E2" s="1713"/>
    </row>
    <row r="3" spans="1:5" s="515" customFormat="1" ht="15" customHeight="1" x14ac:dyDescent="0.25">
      <c r="A3" s="512" t="s">
        <v>200</v>
      </c>
      <c r="B3" s="513" t="s">
        <v>426</v>
      </c>
      <c r="C3" s="513" t="s">
        <v>427</v>
      </c>
      <c r="D3" s="513" t="s">
        <v>428</v>
      </c>
      <c r="E3" s="514" t="s">
        <v>429</v>
      </c>
    </row>
    <row r="4" spans="1:5" ht="13" customHeight="1" x14ac:dyDescent="0.25">
      <c r="A4" s="516" t="s">
        <v>430</v>
      </c>
      <c r="B4" s="517" t="s">
        <v>431</v>
      </c>
      <c r="C4" s="517" t="s">
        <v>432</v>
      </c>
      <c r="D4" s="518">
        <v>98370</v>
      </c>
      <c r="E4" s="518">
        <v>927</v>
      </c>
    </row>
    <row r="5" spans="1:5" ht="13" customHeight="1" x14ac:dyDescent="0.25">
      <c r="A5" s="516" t="s">
        <v>433</v>
      </c>
      <c r="B5" s="517" t="s">
        <v>434</v>
      </c>
      <c r="C5" s="517" t="s">
        <v>435</v>
      </c>
      <c r="D5" s="518">
        <v>80149</v>
      </c>
      <c r="E5" s="518">
        <v>891</v>
      </c>
    </row>
    <row r="6" spans="1:5" ht="13" customHeight="1" x14ac:dyDescent="0.25">
      <c r="A6" s="516" t="s">
        <v>436</v>
      </c>
      <c r="B6" s="517" t="s">
        <v>437</v>
      </c>
      <c r="C6" s="517" t="s">
        <v>438</v>
      </c>
      <c r="D6" s="518">
        <v>67254</v>
      </c>
      <c r="E6" s="518">
        <v>720</v>
      </c>
    </row>
    <row r="7" spans="1:5" ht="13" customHeight="1" x14ac:dyDescent="0.25">
      <c r="A7" s="516" t="s">
        <v>439</v>
      </c>
      <c r="B7" s="517" t="s">
        <v>440</v>
      </c>
      <c r="C7" s="517" t="s">
        <v>441</v>
      </c>
      <c r="D7" s="518">
        <v>16655</v>
      </c>
      <c r="E7" s="518">
        <v>300</v>
      </c>
    </row>
    <row r="8" spans="1:5" ht="14.25" customHeight="1" x14ac:dyDescent="0.25">
      <c r="A8" s="516" t="s">
        <v>442</v>
      </c>
      <c r="B8" s="517" t="s">
        <v>443</v>
      </c>
      <c r="C8" s="517" t="s">
        <v>444</v>
      </c>
      <c r="D8" s="518">
        <v>6644</v>
      </c>
      <c r="E8" s="518">
        <v>232.2</v>
      </c>
    </row>
    <row r="9" spans="1:5" s="515" customFormat="1" ht="16.5" customHeight="1" x14ac:dyDescent="0.25">
      <c r="A9" s="512" t="s">
        <v>211</v>
      </c>
      <c r="B9" s="513" t="s">
        <v>445</v>
      </c>
      <c r="C9" s="513" t="s">
        <v>446</v>
      </c>
      <c r="D9" s="513" t="s">
        <v>447</v>
      </c>
      <c r="E9" s="514" t="s">
        <v>448</v>
      </c>
    </row>
    <row r="10" spans="1:5" ht="28.5" customHeight="1" x14ac:dyDescent="0.25">
      <c r="A10" s="1714" t="s">
        <v>449</v>
      </c>
      <c r="B10" s="1714"/>
      <c r="C10" s="1714"/>
      <c r="D10" s="1714"/>
      <c r="E10" s="1714"/>
    </row>
    <row r="11" spans="1:5" ht="12.75" customHeight="1" x14ac:dyDescent="0.25">
      <c r="A11" s="1706"/>
      <c r="B11" s="1715"/>
      <c r="C11" s="1715"/>
      <c r="D11" s="1715"/>
      <c r="E11" s="1715"/>
    </row>
  </sheetData>
  <mergeCells count="4">
    <mergeCell ref="A1:E1"/>
    <mergeCell ref="A2:E2"/>
    <mergeCell ref="A10:E10"/>
    <mergeCell ref="A11:E11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I418"/>
  <sheetViews>
    <sheetView showGridLines="0" workbookViewId="0">
      <selection sqref="A1:E1"/>
    </sheetView>
  </sheetViews>
  <sheetFormatPr defaultColWidth="9.1796875" defaultRowHeight="9" x14ac:dyDescent="0.25"/>
  <cols>
    <col min="1" max="1" width="9.81640625" style="34" customWidth="1"/>
    <col min="2" max="2" width="6.26953125" style="34" bestFit="1" customWidth="1"/>
    <col min="3" max="3" width="6.7265625" style="34" bestFit="1" customWidth="1"/>
    <col min="4" max="4" width="7.81640625" style="34" bestFit="1" customWidth="1"/>
    <col min="5" max="5" width="7.26953125" style="34" bestFit="1" customWidth="1"/>
    <col min="6" max="16384" width="9.1796875" style="34"/>
  </cols>
  <sheetData>
    <row r="1" spans="1:9" ht="14.25" customHeight="1" x14ac:dyDescent="0.25">
      <c r="A1" s="1897" t="s">
        <v>653</v>
      </c>
      <c r="B1" s="1898"/>
      <c r="C1" s="1898"/>
      <c r="D1" s="1898"/>
      <c r="E1" s="1898"/>
    </row>
    <row r="2" spans="1:9" ht="11.25" customHeight="1" x14ac:dyDescent="0.25">
      <c r="A2" s="1899" t="s">
        <v>654</v>
      </c>
      <c r="B2" s="1900"/>
      <c r="C2" s="1900"/>
      <c r="D2" s="1900"/>
      <c r="E2" s="1900"/>
    </row>
    <row r="3" spans="1:9" s="36" customFormat="1" ht="16.5" customHeight="1" x14ac:dyDescent="0.25">
      <c r="A3" s="740"/>
      <c r="B3" s="1445" t="s">
        <v>157</v>
      </c>
      <c r="C3" s="1445" t="s">
        <v>655</v>
      </c>
      <c r="D3" s="1445" t="s">
        <v>656</v>
      </c>
      <c r="E3" s="1445" t="s">
        <v>657</v>
      </c>
    </row>
    <row r="4" spans="1:9" ht="15" customHeight="1" x14ac:dyDescent="0.25">
      <c r="A4" s="741"/>
      <c r="B4" s="1989" t="s">
        <v>658</v>
      </c>
      <c r="C4" s="1989"/>
      <c r="D4" s="1989"/>
      <c r="E4" s="1989"/>
    </row>
    <row r="5" spans="1:9" ht="15" customHeight="1" x14ac:dyDescent="0.25">
      <c r="A5" s="569" t="s">
        <v>7</v>
      </c>
      <c r="B5" s="742">
        <v>7159.6</v>
      </c>
      <c r="C5" s="742">
        <v>2388.1</v>
      </c>
      <c r="D5" s="742">
        <v>187972.5</v>
      </c>
      <c r="E5" s="742">
        <v>17686.599999999999</v>
      </c>
    </row>
    <row r="6" spans="1:9" ht="15" customHeight="1" x14ac:dyDescent="0.25">
      <c r="A6" s="344" t="s">
        <v>8</v>
      </c>
      <c r="B6" s="743">
        <v>7226.5</v>
      </c>
      <c r="C6" s="743">
        <v>2388.8000000000002</v>
      </c>
      <c r="D6" s="743">
        <v>192937.9</v>
      </c>
      <c r="E6" s="743">
        <v>18196.8</v>
      </c>
    </row>
    <row r="7" spans="1:9" ht="15" customHeight="1" x14ac:dyDescent="0.25">
      <c r="A7" s="744" t="s">
        <v>9</v>
      </c>
      <c r="B7" s="743">
        <v>6901</v>
      </c>
      <c r="C7" s="743">
        <v>2598</v>
      </c>
      <c r="D7" s="743">
        <v>146070</v>
      </c>
      <c r="E7" s="743">
        <v>11439.8</v>
      </c>
    </row>
    <row r="8" spans="1:9" ht="15" customHeight="1" x14ac:dyDescent="0.25">
      <c r="A8" s="744" t="s">
        <v>10</v>
      </c>
      <c r="B8" s="743">
        <v>7869.3</v>
      </c>
      <c r="C8" s="743">
        <v>2145.3000000000002</v>
      </c>
      <c r="D8" s="743">
        <v>247755.5</v>
      </c>
      <c r="E8" s="743">
        <v>14673.5</v>
      </c>
    </row>
    <row r="9" spans="1:9" ht="15" customHeight="1" x14ac:dyDescent="0.25">
      <c r="A9" s="744" t="s">
        <v>659</v>
      </c>
      <c r="B9" s="743">
        <v>6751.3</v>
      </c>
      <c r="C9" s="743">
        <v>2266.5</v>
      </c>
      <c r="D9" s="743">
        <v>208306.5</v>
      </c>
      <c r="E9" s="743">
        <v>18341.3</v>
      </c>
    </row>
    <row r="10" spans="1:9" ht="15" customHeight="1" x14ac:dyDescent="0.25">
      <c r="A10" s="744" t="s">
        <v>12</v>
      </c>
      <c r="B10" s="743">
        <v>10244.9</v>
      </c>
      <c r="C10" s="743">
        <v>2616</v>
      </c>
      <c r="D10" s="743">
        <v>324431.90000000002</v>
      </c>
      <c r="E10" s="743">
        <v>34485.599999999999</v>
      </c>
    </row>
    <row r="11" spans="1:9" ht="15" customHeight="1" x14ac:dyDescent="0.25">
      <c r="A11" s="744" t="s">
        <v>13</v>
      </c>
      <c r="B11" s="743">
        <v>4818.6000000000004</v>
      </c>
      <c r="C11" s="743">
        <v>2479.1999999999998</v>
      </c>
      <c r="D11" s="743">
        <v>35554</v>
      </c>
      <c r="E11" s="743">
        <v>17337.599999999999</v>
      </c>
    </row>
    <row r="12" spans="1:9" ht="15" customHeight="1" x14ac:dyDescent="0.25">
      <c r="A12" s="344" t="s">
        <v>14</v>
      </c>
      <c r="B12" s="743">
        <v>5751.4</v>
      </c>
      <c r="C12" s="743">
        <v>2500</v>
      </c>
      <c r="D12" s="743">
        <v>60901.2</v>
      </c>
      <c r="E12" s="743">
        <v>16913.900000000001</v>
      </c>
    </row>
    <row r="13" spans="1:9" ht="15" customHeight="1" x14ac:dyDescent="0.25">
      <c r="A13" s="341" t="s">
        <v>15</v>
      </c>
      <c r="B13" s="745">
        <v>5417</v>
      </c>
      <c r="C13" s="745">
        <v>2258.6</v>
      </c>
      <c r="D13" s="745">
        <v>63822</v>
      </c>
      <c r="E13" s="745">
        <v>2194.6</v>
      </c>
    </row>
    <row r="14" spans="1:9" s="36" customFormat="1" ht="16.5" customHeight="1" x14ac:dyDescent="0.25">
      <c r="A14" s="746"/>
      <c r="B14" s="1445" t="s">
        <v>157</v>
      </c>
      <c r="C14" s="1445" t="s">
        <v>660</v>
      </c>
      <c r="D14" s="1445" t="s">
        <v>661</v>
      </c>
      <c r="E14" s="1445" t="s">
        <v>662</v>
      </c>
    </row>
    <row r="15" spans="1:9" ht="43.5" customHeight="1" x14ac:dyDescent="0.25">
      <c r="A15" s="1990" t="s">
        <v>663</v>
      </c>
      <c r="B15" s="1991"/>
      <c r="C15" s="1991"/>
      <c r="D15" s="1991"/>
      <c r="E15" s="1991"/>
      <c r="F15" s="747"/>
      <c r="G15" s="747"/>
      <c r="H15" s="747"/>
      <c r="I15" s="747"/>
    </row>
    <row r="16" spans="1:9" ht="21" customHeight="1" x14ac:dyDescent="0.25">
      <c r="A16" s="1992"/>
      <c r="B16" s="1993"/>
      <c r="C16" s="1993"/>
      <c r="D16" s="1993"/>
      <c r="E16" s="1993"/>
      <c r="F16" s="747"/>
      <c r="G16" s="747"/>
      <c r="H16" s="747"/>
      <c r="I16" s="747"/>
    </row>
    <row r="17" ht="12.75" customHeight="1" x14ac:dyDescent="0.25"/>
    <row r="21" ht="12.75" customHeight="1" x14ac:dyDescent="0.25"/>
    <row r="36" ht="12.75" customHeight="1" x14ac:dyDescent="0.25"/>
    <row r="412" ht="12.75" customHeight="1" x14ac:dyDescent="0.25"/>
    <row r="418" ht="12.75" customHeight="1" x14ac:dyDescent="0.25"/>
  </sheetData>
  <mergeCells count="5">
    <mergeCell ref="A1:E1"/>
    <mergeCell ref="A2:E2"/>
    <mergeCell ref="B4:E4"/>
    <mergeCell ref="A15:E15"/>
    <mergeCell ref="A16:E16"/>
  </mergeCells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I22"/>
  <sheetViews>
    <sheetView showGridLines="0" workbookViewId="0">
      <selection sqref="A1:D1"/>
    </sheetView>
  </sheetViews>
  <sheetFormatPr defaultColWidth="9.1796875" defaultRowHeight="8.5" x14ac:dyDescent="0.25"/>
  <cols>
    <col min="1" max="1" width="10.81640625" style="749" customWidth="1"/>
    <col min="2" max="2" width="19" style="749" customWidth="1"/>
    <col min="3" max="16384" width="9.1796875" style="749"/>
  </cols>
  <sheetData>
    <row r="1" spans="1:9" ht="17.25" customHeight="1" x14ac:dyDescent="0.25">
      <c r="A1" s="1897" t="s">
        <v>664</v>
      </c>
      <c r="B1" s="1897"/>
      <c r="C1" s="748"/>
      <c r="D1" s="748"/>
      <c r="E1" s="748"/>
    </row>
    <row r="2" spans="1:9" ht="12" customHeight="1" x14ac:dyDescent="0.25">
      <c r="A2" s="1899" t="s">
        <v>665</v>
      </c>
      <c r="B2" s="1913"/>
      <c r="C2" s="748"/>
      <c r="D2" s="748"/>
      <c r="E2" s="748"/>
    </row>
    <row r="3" spans="1:9" s="750" customFormat="1" ht="10.5" customHeight="1" x14ac:dyDescent="0.25">
      <c r="A3" s="1641"/>
      <c r="B3" s="1481" t="s">
        <v>1234</v>
      </c>
    </row>
    <row r="4" spans="1:9" ht="15" customHeight="1" x14ac:dyDescent="0.2">
      <c r="A4" s="569" t="s">
        <v>7</v>
      </c>
      <c r="B4" s="751">
        <v>0.48499999999999999</v>
      </c>
      <c r="D4" s="752"/>
    </row>
    <row r="5" spans="1:9" ht="15" customHeight="1" x14ac:dyDescent="0.2">
      <c r="A5" s="344" t="s">
        <v>8</v>
      </c>
      <c r="B5" s="753">
        <v>0.48799999999999999</v>
      </c>
      <c r="D5" s="752"/>
    </row>
    <row r="6" spans="1:9" ht="15" customHeight="1" x14ac:dyDescent="0.2">
      <c r="A6" s="744" t="s">
        <v>9</v>
      </c>
      <c r="B6" s="753">
        <v>0.42299999999999999</v>
      </c>
      <c r="D6" s="752"/>
    </row>
    <row r="7" spans="1:9" ht="15" customHeight="1" x14ac:dyDescent="0.2">
      <c r="A7" s="744" t="s">
        <v>10</v>
      </c>
      <c r="B7" s="753">
        <v>0.64800000000000002</v>
      </c>
      <c r="D7" s="752"/>
    </row>
    <row r="8" spans="1:9" ht="15" customHeight="1" x14ac:dyDescent="0.2">
      <c r="A8" s="744" t="s">
        <v>11</v>
      </c>
      <c r="B8" s="753">
        <v>0.37</v>
      </c>
      <c r="D8" s="754"/>
    </row>
    <row r="9" spans="1:9" ht="15" customHeight="1" x14ac:dyDescent="0.2">
      <c r="A9" s="744" t="s">
        <v>12</v>
      </c>
      <c r="B9" s="753">
        <v>0.74099999999999999</v>
      </c>
      <c r="D9" s="752"/>
    </row>
    <row r="10" spans="1:9" ht="15" customHeight="1" x14ac:dyDescent="0.2">
      <c r="A10" s="744" t="s">
        <v>13</v>
      </c>
      <c r="B10" s="753">
        <v>0.56299999999999994</v>
      </c>
      <c r="D10" s="752"/>
    </row>
    <row r="11" spans="1:9" ht="15" customHeight="1" x14ac:dyDescent="0.2">
      <c r="A11" s="344" t="s">
        <v>14</v>
      </c>
      <c r="B11" s="753">
        <v>0.45100000000000001</v>
      </c>
      <c r="D11" s="752"/>
    </row>
    <row r="12" spans="1:9" ht="15" customHeight="1" thickBot="1" x14ac:dyDescent="0.25">
      <c r="A12" s="1446" t="s">
        <v>15</v>
      </c>
      <c r="B12" s="1447">
        <v>0.42099999999999999</v>
      </c>
      <c r="D12" s="752"/>
    </row>
    <row r="13" spans="1:9" ht="47.25" customHeight="1" x14ac:dyDescent="0.2">
      <c r="A13" s="1994" t="s">
        <v>666</v>
      </c>
      <c r="B13" s="1995"/>
      <c r="D13" s="752"/>
    </row>
    <row r="14" spans="1:9" ht="37.5" customHeight="1" x14ac:dyDescent="0.25">
      <c r="A14" s="1996"/>
      <c r="B14" s="1997"/>
      <c r="C14" s="755"/>
      <c r="D14" s="755"/>
      <c r="E14" s="755"/>
      <c r="F14" s="755"/>
      <c r="G14" s="755"/>
      <c r="H14" s="755"/>
      <c r="I14" s="755"/>
    </row>
    <row r="15" spans="1:9" ht="18" customHeight="1" x14ac:dyDescent="0.25">
      <c r="A15" s="1998"/>
      <c r="B15" s="1999"/>
      <c r="C15" s="756"/>
      <c r="D15" s="756"/>
      <c r="E15" s="756"/>
      <c r="F15" s="756"/>
      <c r="G15" s="756"/>
      <c r="H15" s="756"/>
      <c r="I15" s="756"/>
    </row>
    <row r="16" spans="1:9" ht="26.25" customHeight="1" x14ac:dyDescent="0.25"/>
    <row r="19" spans="3:7" ht="12.5" x14ac:dyDescent="0.25">
      <c r="C19" s="757"/>
      <c r="D19" s="757"/>
      <c r="E19" s="757"/>
      <c r="F19" s="757"/>
      <c r="G19" s="757"/>
    </row>
    <row r="20" spans="3:7" ht="12.5" x14ac:dyDescent="0.25">
      <c r="C20" s="757"/>
      <c r="D20" s="757"/>
      <c r="E20" s="757"/>
      <c r="F20" s="757"/>
      <c r="G20" s="757"/>
    </row>
    <row r="21" spans="3:7" ht="12.75" customHeight="1" x14ac:dyDescent="0.25"/>
    <row r="22" spans="3:7" ht="12.75" customHeight="1" x14ac:dyDescent="0.25"/>
  </sheetData>
  <mergeCells count="5">
    <mergeCell ref="A1:B1"/>
    <mergeCell ref="A2:B2"/>
    <mergeCell ref="A13:B13"/>
    <mergeCell ref="A14:B14"/>
    <mergeCell ref="A15:B1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E11"/>
  <sheetViews>
    <sheetView showGridLines="0" workbookViewId="0">
      <selection sqref="A1:D1"/>
    </sheetView>
  </sheetViews>
  <sheetFormatPr defaultRowHeight="12.5" x14ac:dyDescent="0.25"/>
  <cols>
    <col min="1" max="1" width="51.7265625" customWidth="1"/>
    <col min="2" max="2" width="9.7265625" customWidth="1"/>
    <col min="3" max="5" width="32.54296875" customWidth="1"/>
  </cols>
  <sheetData>
    <row r="1" spans="1:5" x14ac:dyDescent="0.25">
      <c r="A1" s="2000" t="s">
        <v>667</v>
      </c>
      <c r="B1" s="2000"/>
      <c r="C1" s="2000"/>
      <c r="D1" s="705"/>
    </row>
    <row r="2" spans="1:5" x14ac:dyDescent="0.25">
      <c r="A2" s="1920" t="s">
        <v>668</v>
      </c>
      <c r="B2" s="1920"/>
      <c r="C2" s="1920"/>
    </row>
    <row r="4" spans="1:5" x14ac:dyDescent="0.25">
      <c r="A4" s="1394" t="s">
        <v>669</v>
      </c>
      <c r="B4" s="1448" t="s">
        <v>151</v>
      </c>
      <c r="C4" s="1394" t="s">
        <v>670</v>
      </c>
    </row>
    <row r="5" spans="1:5" x14ac:dyDescent="0.25">
      <c r="A5" s="758" t="s">
        <v>671</v>
      </c>
      <c r="B5" s="759">
        <v>0.11899999999999999</v>
      </c>
      <c r="C5" s="760" t="s">
        <v>672</v>
      </c>
    </row>
    <row r="6" spans="1:5" x14ac:dyDescent="0.25">
      <c r="A6" s="761" t="s">
        <v>673</v>
      </c>
      <c r="B6" s="762">
        <v>5.8000000000000003E-2</v>
      </c>
      <c r="C6" s="763" t="s">
        <v>674</v>
      </c>
    </row>
    <row r="7" spans="1:5" x14ac:dyDescent="0.25">
      <c r="A7" s="761" t="s">
        <v>675</v>
      </c>
      <c r="B7" s="762">
        <v>9.4E-2</v>
      </c>
      <c r="C7" s="763" t="s">
        <v>676</v>
      </c>
    </row>
    <row r="8" spans="1:5" ht="16" x14ac:dyDescent="0.25">
      <c r="A8" s="761" t="s">
        <v>677</v>
      </c>
      <c r="B8" s="762">
        <v>5.8999999999999997E-2</v>
      </c>
      <c r="C8" s="763" t="s">
        <v>678</v>
      </c>
    </row>
    <row r="9" spans="1:5" x14ac:dyDescent="0.25">
      <c r="A9" s="761" t="s">
        <v>679</v>
      </c>
      <c r="B9" s="762">
        <v>0.04</v>
      </c>
      <c r="C9" s="763" t="s">
        <v>680</v>
      </c>
    </row>
    <row r="10" spans="1:5" ht="13" thickBot="1" x14ac:dyDescent="0.3">
      <c r="A10" s="764" t="s">
        <v>681</v>
      </c>
      <c r="B10" s="765">
        <v>0.47199999999999998</v>
      </c>
      <c r="C10" s="766" t="s">
        <v>682</v>
      </c>
    </row>
    <row r="11" spans="1:5" ht="38.25" customHeight="1" x14ac:dyDescent="0.25">
      <c r="A11" s="2001" t="s">
        <v>683</v>
      </c>
      <c r="B11" s="2001"/>
      <c r="C11" s="2001"/>
      <c r="D11" s="767"/>
      <c r="E11" s="767"/>
    </row>
  </sheetData>
  <mergeCells count="3">
    <mergeCell ref="A1:C1"/>
    <mergeCell ref="A2:C2"/>
    <mergeCell ref="A11:C11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J37"/>
  <sheetViews>
    <sheetView showGridLines="0" workbookViewId="0">
      <selection sqref="A1:D1"/>
    </sheetView>
  </sheetViews>
  <sheetFormatPr defaultColWidth="9.1796875" defaultRowHeight="10.5" x14ac:dyDescent="0.25"/>
  <cols>
    <col min="1" max="1" width="46.1796875" style="784" customWidth="1"/>
    <col min="2" max="2" width="12.1796875" style="783" customWidth="1"/>
    <col min="3" max="4" width="10.1796875" style="784" bestFit="1" customWidth="1"/>
    <col min="5" max="5" width="10.1796875" style="783" customWidth="1"/>
    <col min="6" max="7" width="9.26953125" style="784" bestFit="1" customWidth="1"/>
    <col min="8" max="8" width="9.1796875" style="783"/>
    <col min="9" max="16384" width="9.1796875" style="784"/>
  </cols>
  <sheetData>
    <row r="1" spans="1:10" ht="13.5" customHeight="1" x14ac:dyDescent="0.25">
      <c r="A1" s="2002" t="s">
        <v>712</v>
      </c>
      <c r="B1" s="2002"/>
      <c r="C1" s="1663"/>
      <c r="D1" s="1664"/>
      <c r="E1" s="780"/>
      <c r="F1" s="780"/>
      <c r="G1" s="780"/>
      <c r="H1" s="781"/>
      <c r="I1" s="782"/>
      <c r="J1" s="783"/>
    </row>
    <row r="2" spans="1:10" x14ac:dyDescent="0.25">
      <c r="A2" s="2003" t="s">
        <v>713</v>
      </c>
      <c r="B2" s="2003"/>
      <c r="C2" s="785"/>
      <c r="D2" s="780"/>
      <c r="E2" s="780"/>
      <c r="F2" s="780"/>
      <c r="G2" s="780"/>
      <c r="H2" s="781"/>
      <c r="I2" s="782"/>
      <c r="J2" s="783"/>
    </row>
    <row r="3" spans="1:10" x14ac:dyDescent="0.25">
      <c r="A3" s="780"/>
      <c r="B3" s="780"/>
      <c r="C3" s="780"/>
      <c r="D3" s="780"/>
      <c r="E3" s="780"/>
      <c r="F3" s="780"/>
      <c r="G3" s="780"/>
      <c r="H3" s="781"/>
      <c r="I3" s="782"/>
      <c r="J3" s="783"/>
    </row>
    <row r="4" spans="1:10" ht="29.25" customHeight="1" x14ac:dyDescent="0.25">
      <c r="A4" s="1449"/>
      <c r="B4" s="1450" t="s">
        <v>714</v>
      </c>
      <c r="C4" s="786"/>
      <c r="D4" s="780"/>
      <c r="E4" s="780"/>
      <c r="F4" s="780"/>
      <c r="G4" s="781"/>
      <c r="H4" s="782"/>
      <c r="I4" s="783"/>
    </row>
    <row r="5" spans="1:10" ht="23.25" customHeight="1" x14ac:dyDescent="0.25">
      <c r="A5" s="787" t="s">
        <v>715</v>
      </c>
      <c r="B5" s="788">
        <v>5.006344479785875E-2</v>
      </c>
      <c r="C5" s="786"/>
      <c r="D5" s="780"/>
      <c r="E5" s="780"/>
      <c r="F5" s="780"/>
      <c r="G5" s="781"/>
      <c r="H5" s="782"/>
      <c r="I5" s="783"/>
    </row>
    <row r="6" spans="1:10" ht="23.25" customHeight="1" x14ac:dyDescent="0.25">
      <c r="A6" s="789" t="s">
        <v>716</v>
      </c>
      <c r="B6" s="790">
        <v>0.17126731947640469</v>
      </c>
      <c r="D6" s="780"/>
      <c r="E6" s="780"/>
      <c r="F6" s="780"/>
      <c r="G6" s="781"/>
      <c r="H6" s="782"/>
      <c r="I6" s="783"/>
    </row>
    <row r="7" spans="1:10" ht="23.25" customHeight="1" x14ac:dyDescent="0.25">
      <c r="A7" s="789" t="s">
        <v>717</v>
      </c>
      <c r="B7" s="791">
        <v>0.22511028098807512</v>
      </c>
      <c r="D7" s="780"/>
      <c r="E7" s="780"/>
      <c r="F7" s="780"/>
      <c r="G7" s="780"/>
      <c r="H7" s="782"/>
      <c r="I7" s="783"/>
    </row>
    <row r="8" spans="1:10" ht="24" customHeight="1" x14ac:dyDescent="0.25">
      <c r="A8" s="1449"/>
      <c r="B8" s="1450" t="s">
        <v>718</v>
      </c>
      <c r="C8" s="792"/>
      <c r="D8" s="767"/>
      <c r="E8" s="782"/>
      <c r="F8" s="780"/>
      <c r="G8" s="780"/>
      <c r="H8" s="782"/>
      <c r="I8" s="780"/>
    </row>
    <row r="9" spans="1:10" ht="33" customHeight="1" x14ac:dyDescent="0.25">
      <c r="A9" s="2001" t="s">
        <v>719</v>
      </c>
      <c r="B9" s="2001"/>
      <c r="C9" s="793"/>
      <c r="D9" s="793"/>
      <c r="E9" s="794"/>
      <c r="F9" s="793"/>
      <c r="G9" s="793"/>
      <c r="H9" s="794"/>
      <c r="I9" s="780"/>
    </row>
    <row r="10" spans="1:10" x14ac:dyDescent="0.25">
      <c r="A10" s="795"/>
      <c r="B10" s="794"/>
      <c r="C10" s="793"/>
      <c r="D10" s="793"/>
      <c r="E10" s="794"/>
      <c r="F10" s="793"/>
      <c r="G10" s="793"/>
      <c r="H10" s="794"/>
      <c r="I10" s="780"/>
    </row>
    <row r="11" spans="1:10" x14ac:dyDescent="0.25">
      <c r="A11" s="780"/>
      <c r="B11" s="794"/>
      <c r="C11" s="793"/>
      <c r="D11" s="793"/>
      <c r="E11" s="794"/>
      <c r="F11" s="793"/>
      <c r="G11" s="793"/>
      <c r="H11" s="794"/>
      <c r="I11" s="780"/>
    </row>
    <row r="12" spans="1:10" x14ac:dyDescent="0.25">
      <c r="A12" s="780"/>
      <c r="B12" s="794"/>
      <c r="C12" s="793"/>
      <c r="D12" s="793"/>
      <c r="E12" s="794"/>
      <c r="F12" s="793"/>
      <c r="G12" s="793"/>
      <c r="H12" s="794"/>
      <c r="I12" s="780"/>
    </row>
    <row r="13" spans="1:10" x14ac:dyDescent="0.25">
      <c r="A13" s="780"/>
      <c r="B13" s="794"/>
      <c r="C13" s="793"/>
      <c r="D13" s="793"/>
      <c r="E13" s="794"/>
      <c r="F13" s="793"/>
      <c r="G13" s="793"/>
      <c r="H13" s="794"/>
      <c r="I13" s="780"/>
    </row>
    <row r="14" spans="1:10" x14ac:dyDescent="0.25">
      <c r="A14" s="780"/>
      <c r="B14" s="794"/>
      <c r="C14" s="793"/>
      <c r="D14" s="793"/>
      <c r="E14" s="794"/>
      <c r="F14" s="793"/>
      <c r="G14" s="793"/>
      <c r="H14" s="794"/>
      <c r="I14" s="780"/>
    </row>
    <row r="15" spans="1:10" x14ac:dyDescent="0.25">
      <c r="A15" s="780"/>
      <c r="B15" s="794"/>
      <c r="C15" s="793"/>
      <c r="D15" s="793"/>
      <c r="E15" s="794"/>
      <c r="F15" s="793"/>
      <c r="G15" s="793"/>
      <c r="H15" s="794"/>
      <c r="I15" s="780"/>
    </row>
    <row r="16" spans="1:10" x14ac:dyDescent="0.25">
      <c r="A16" s="780"/>
      <c r="B16" s="794"/>
      <c r="C16" s="793"/>
      <c r="D16" s="793"/>
      <c r="E16" s="794"/>
      <c r="F16" s="793"/>
      <c r="G16" s="793"/>
      <c r="H16" s="794"/>
      <c r="I16" s="780"/>
    </row>
    <row r="17" spans="1:9" x14ac:dyDescent="0.25">
      <c r="A17" s="780"/>
      <c r="B17" s="794"/>
      <c r="C17" s="793"/>
      <c r="D17" s="793"/>
      <c r="E17" s="794"/>
      <c r="F17" s="793"/>
      <c r="G17" s="793"/>
      <c r="H17" s="794"/>
      <c r="I17" s="780"/>
    </row>
    <row r="18" spans="1:9" x14ac:dyDescent="0.25">
      <c r="A18" s="780"/>
      <c r="B18" s="794"/>
      <c r="C18" s="793"/>
      <c r="D18" s="793"/>
      <c r="E18" s="794"/>
      <c r="F18" s="793"/>
      <c r="G18" s="793"/>
      <c r="H18" s="794"/>
      <c r="I18" s="780"/>
    </row>
    <row r="19" spans="1:9" x14ac:dyDescent="0.25">
      <c r="A19" s="780"/>
      <c r="B19" s="794"/>
      <c r="C19" s="793"/>
      <c r="D19" s="793"/>
      <c r="E19" s="794"/>
      <c r="F19" s="793"/>
      <c r="G19" s="793"/>
      <c r="H19" s="794"/>
      <c r="I19" s="780"/>
    </row>
    <row r="20" spans="1:9" x14ac:dyDescent="0.25">
      <c r="A20" s="780"/>
      <c r="B20" s="794"/>
      <c r="C20" s="793"/>
      <c r="D20" s="793"/>
      <c r="E20" s="794"/>
      <c r="F20" s="793"/>
      <c r="G20" s="793"/>
      <c r="H20" s="794"/>
      <c r="I20" s="780"/>
    </row>
    <row r="21" spans="1:9" x14ac:dyDescent="0.25">
      <c r="A21" s="780"/>
      <c r="B21" s="794"/>
      <c r="C21" s="793"/>
      <c r="D21" s="793"/>
      <c r="E21" s="794"/>
      <c r="F21" s="793"/>
      <c r="G21" s="793"/>
      <c r="H21" s="794"/>
      <c r="I21" s="780"/>
    </row>
    <row r="22" spans="1:9" x14ac:dyDescent="0.25">
      <c r="A22" s="780"/>
      <c r="B22" s="794"/>
      <c r="C22" s="793"/>
      <c r="D22" s="793"/>
      <c r="E22" s="794"/>
      <c r="F22" s="793"/>
      <c r="G22" s="793"/>
      <c r="H22" s="794"/>
      <c r="I22" s="780"/>
    </row>
    <row r="23" spans="1:9" x14ac:dyDescent="0.25">
      <c r="A23" s="780"/>
      <c r="B23" s="794"/>
      <c r="C23" s="793"/>
      <c r="D23" s="793"/>
      <c r="E23" s="794"/>
      <c r="F23" s="793"/>
      <c r="G23" s="793"/>
      <c r="H23" s="794"/>
      <c r="I23" s="780"/>
    </row>
    <row r="24" spans="1:9" x14ac:dyDescent="0.25">
      <c r="A24" s="780"/>
      <c r="B24" s="794"/>
      <c r="C24" s="793"/>
      <c r="D24" s="793"/>
      <c r="E24" s="794"/>
      <c r="F24" s="793"/>
      <c r="G24" s="793"/>
      <c r="H24" s="794"/>
      <c r="I24" s="780"/>
    </row>
    <row r="25" spans="1:9" x14ac:dyDescent="0.25">
      <c r="A25" s="780"/>
      <c r="B25" s="794"/>
      <c r="C25" s="793"/>
      <c r="D25" s="793"/>
      <c r="E25" s="794"/>
      <c r="F25" s="793"/>
      <c r="G25" s="793"/>
      <c r="H25" s="794"/>
      <c r="I25" s="780"/>
    </row>
    <row r="26" spans="1:9" x14ac:dyDescent="0.25">
      <c r="A26" s="780"/>
      <c r="B26" s="794"/>
      <c r="C26" s="793"/>
      <c r="D26" s="793"/>
      <c r="E26" s="794"/>
      <c r="F26" s="793"/>
      <c r="G26" s="793"/>
      <c r="H26" s="794"/>
      <c r="I26" s="780"/>
    </row>
    <row r="27" spans="1:9" x14ac:dyDescent="0.25">
      <c r="A27" s="780"/>
      <c r="B27" s="794"/>
      <c r="C27" s="793"/>
      <c r="D27" s="793"/>
      <c r="E27" s="794"/>
      <c r="F27" s="793"/>
      <c r="G27" s="793"/>
      <c r="H27" s="794"/>
      <c r="I27" s="780"/>
    </row>
    <row r="28" spans="1:9" x14ac:dyDescent="0.25">
      <c r="A28" s="780"/>
      <c r="B28" s="794"/>
      <c r="C28" s="793"/>
      <c r="D28" s="793"/>
      <c r="E28" s="794"/>
      <c r="F28" s="793"/>
      <c r="G28" s="793"/>
      <c r="H28" s="794"/>
      <c r="I28" s="780"/>
    </row>
    <row r="29" spans="1:9" x14ac:dyDescent="0.25">
      <c r="A29" s="780"/>
      <c r="B29" s="794"/>
      <c r="C29" s="793"/>
      <c r="D29" s="793"/>
      <c r="E29" s="794"/>
      <c r="F29" s="793"/>
      <c r="G29" s="793"/>
      <c r="H29" s="794"/>
      <c r="I29" s="780"/>
    </row>
    <row r="30" spans="1:9" x14ac:dyDescent="0.25">
      <c r="A30" s="780"/>
      <c r="B30" s="794"/>
      <c r="C30" s="793"/>
      <c r="D30" s="793"/>
      <c r="E30" s="794"/>
      <c r="F30" s="793"/>
      <c r="G30" s="793"/>
      <c r="H30" s="794"/>
      <c r="I30" s="780"/>
    </row>
    <row r="31" spans="1:9" x14ac:dyDescent="0.25">
      <c r="A31" s="780"/>
      <c r="B31" s="794"/>
      <c r="C31" s="793"/>
      <c r="D31" s="793"/>
      <c r="E31" s="794"/>
      <c r="F31" s="793"/>
      <c r="G31" s="793"/>
      <c r="H31" s="794"/>
      <c r="I31" s="780"/>
    </row>
    <row r="32" spans="1:9" x14ac:dyDescent="0.25">
      <c r="A32" s="780"/>
      <c r="B32" s="794"/>
      <c r="C32" s="793"/>
      <c r="D32" s="793"/>
      <c r="E32" s="794"/>
      <c r="F32" s="793"/>
      <c r="G32" s="793"/>
      <c r="H32" s="794"/>
      <c r="I32" s="780"/>
    </row>
    <row r="33" spans="1:9" x14ac:dyDescent="0.25">
      <c r="A33" s="780"/>
      <c r="B33" s="794"/>
      <c r="C33" s="793"/>
      <c r="D33" s="793"/>
      <c r="E33" s="794"/>
      <c r="F33" s="793"/>
      <c r="G33" s="793"/>
      <c r="H33" s="794"/>
      <c r="I33" s="780"/>
    </row>
    <row r="34" spans="1:9" x14ac:dyDescent="0.25">
      <c r="A34" s="780"/>
      <c r="B34" s="794"/>
      <c r="C34" s="793"/>
      <c r="D34" s="793"/>
      <c r="E34" s="794"/>
      <c r="F34" s="793"/>
      <c r="G34" s="793"/>
      <c r="H34" s="794"/>
      <c r="I34" s="780"/>
    </row>
    <row r="35" spans="1:9" x14ac:dyDescent="0.25">
      <c r="A35" s="780"/>
      <c r="B35" s="794"/>
      <c r="C35" s="796"/>
      <c r="D35" s="796"/>
      <c r="E35" s="797"/>
      <c r="F35" s="796"/>
      <c r="G35" s="796"/>
      <c r="H35" s="797"/>
    </row>
    <row r="36" spans="1:9" x14ac:dyDescent="0.25">
      <c r="B36" s="797"/>
    </row>
    <row r="37" spans="1:9" x14ac:dyDescent="0.25">
      <c r="D37" s="798"/>
    </row>
  </sheetData>
  <mergeCells count="3">
    <mergeCell ref="A1:B1"/>
    <mergeCell ref="A2:B2"/>
    <mergeCell ref="A9:B9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G114"/>
  <sheetViews>
    <sheetView showGridLines="0" workbookViewId="0">
      <selection sqref="A1:D1"/>
    </sheetView>
  </sheetViews>
  <sheetFormatPr defaultColWidth="9.1796875" defaultRowHeight="9" x14ac:dyDescent="0.25"/>
  <cols>
    <col min="1" max="1" width="30.81640625" style="34" customWidth="1"/>
    <col min="2" max="2" width="9.81640625" style="34" customWidth="1"/>
    <col min="3" max="3" width="10.7265625" style="34" customWidth="1"/>
    <col min="4" max="4" width="29.54296875" style="34" customWidth="1"/>
    <col min="5" max="16384" width="9.1796875" style="34"/>
  </cols>
  <sheetData>
    <row r="1" spans="1:7" ht="16.5" customHeight="1" x14ac:dyDescent="0.25">
      <c r="A1" s="1897" t="s">
        <v>720</v>
      </c>
      <c r="B1" s="1897"/>
      <c r="C1" s="1897"/>
      <c r="D1" s="1897"/>
    </row>
    <row r="2" spans="1:7" ht="14.25" customHeight="1" thickBot="1" x14ac:dyDescent="0.3">
      <c r="A2" s="2007" t="s">
        <v>721</v>
      </c>
      <c r="B2" s="2008"/>
      <c r="C2" s="2008"/>
      <c r="D2" s="2008"/>
    </row>
    <row r="3" spans="1:7" s="36" customFormat="1" ht="18" customHeight="1" thickBot="1" x14ac:dyDescent="0.3">
      <c r="A3" s="1642"/>
      <c r="B3" s="1451" t="s">
        <v>722</v>
      </c>
      <c r="C3" s="1379" t="s">
        <v>723</v>
      </c>
      <c r="D3" s="1643"/>
      <c r="F3" s="799"/>
    </row>
    <row r="4" spans="1:7" ht="12.75" customHeight="1" x14ac:dyDescent="0.25">
      <c r="A4" s="145"/>
      <c r="B4" s="2009" t="s">
        <v>107</v>
      </c>
      <c r="C4" s="2009"/>
      <c r="D4" s="145"/>
      <c r="F4" s="799"/>
    </row>
    <row r="5" spans="1:7" ht="15" customHeight="1" x14ac:dyDescent="0.25">
      <c r="A5" s="645" t="s">
        <v>724</v>
      </c>
      <c r="B5" s="800">
        <v>23068</v>
      </c>
      <c r="C5" s="801">
        <v>14580</v>
      </c>
      <c r="D5" s="802" t="s">
        <v>725</v>
      </c>
      <c r="F5" s="799"/>
    </row>
    <row r="6" spans="1:7" ht="15" customHeight="1" x14ac:dyDescent="0.25">
      <c r="A6" s="228" t="s">
        <v>726</v>
      </c>
      <c r="B6" s="803">
        <v>16560</v>
      </c>
      <c r="C6" s="804">
        <v>10200</v>
      </c>
      <c r="D6" s="134" t="s">
        <v>727</v>
      </c>
      <c r="F6" s="799"/>
    </row>
    <row r="7" spans="1:7" ht="15" customHeight="1" x14ac:dyDescent="0.25">
      <c r="A7" s="805" t="s">
        <v>728</v>
      </c>
      <c r="B7" s="806">
        <v>16761</v>
      </c>
      <c r="C7" s="807">
        <v>11549</v>
      </c>
      <c r="D7" s="808" t="s">
        <v>729</v>
      </c>
      <c r="F7" s="799"/>
    </row>
    <row r="8" spans="1:7" ht="15" customHeight="1" x14ac:dyDescent="0.25">
      <c r="A8" s="228" t="s">
        <v>730</v>
      </c>
      <c r="B8" s="803">
        <v>13101</v>
      </c>
      <c r="C8" s="804">
        <v>8384</v>
      </c>
      <c r="D8" s="134" t="s">
        <v>731</v>
      </c>
    </row>
    <row r="9" spans="1:7" ht="15" customHeight="1" thickBot="1" x14ac:dyDescent="0.3">
      <c r="A9" s="809" t="s">
        <v>732</v>
      </c>
      <c r="B9" s="810">
        <v>25083</v>
      </c>
      <c r="C9" s="811">
        <v>16710</v>
      </c>
      <c r="D9" s="812" t="s">
        <v>733</v>
      </c>
    </row>
    <row r="10" spans="1:7" s="36" customFormat="1" ht="22.5" customHeight="1" thickBot="1" x14ac:dyDescent="0.3">
      <c r="A10" s="1644"/>
      <c r="B10" s="1379" t="s">
        <v>734</v>
      </c>
      <c r="C10" s="1379" t="s">
        <v>735</v>
      </c>
      <c r="D10" s="1645"/>
    </row>
    <row r="11" spans="1:7" ht="28.5" customHeight="1" x14ac:dyDescent="0.25">
      <c r="A11" s="2010" t="s">
        <v>736</v>
      </c>
      <c r="B11" s="2010"/>
      <c r="C11" s="2010"/>
      <c r="D11" s="2010"/>
    </row>
    <row r="12" spans="1:7" ht="15" customHeight="1" x14ac:dyDescent="0.25">
      <c r="A12" s="2011"/>
      <c r="B12" s="2011"/>
      <c r="C12" s="2011"/>
      <c r="D12" s="2011"/>
    </row>
    <row r="13" spans="1:7" ht="29.25" customHeight="1" x14ac:dyDescent="0.2">
      <c r="A13" s="2004"/>
      <c r="B13" s="2004"/>
      <c r="C13" s="2004"/>
      <c r="D13" s="2004"/>
      <c r="E13" s="813"/>
    </row>
    <row r="14" spans="1:7" ht="29.25" customHeight="1" x14ac:dyDescent="0.25">
      <c r="A14" s="2004"/>
      <c r="B14" s="2004"/>
      <c r="C14" s="2004"/>
      <c r="D14" s="2004"/>
    </row>
    <row r="15" spans="1:7" x14ac:dyDescent="0.25">
      <c r="A15" s="2005"/>
      <c r="B15" s="2005"/>
      <c r="C15" s="2005"/>
      <c r="D15" s="2005"/>
      <c r="E15" s="815"/>
      <c r="F15" s="815"/>
      <c r="G15" s="815"/>
    </row>
    <row r="16" spans="1:7" x14ac:dyDescent="0.25">
      <c r="A16" s="2006"/>
      <c r="B16" s="2006"/>
      <c r="C16" s="2006"/>
      <c r="D16" s="2006"/>
      <c r="E16" s="816"/>
      <c r="F16" s="816"/>
      <c r="G16" s="816"/>
    </row>
    <row r="17" spans="1:1" ht="16.5" customHeight="1" x14ac:dyDescent="0.25"/>
    <row r="18" spans="1:1" ht="16.5" customHeight="1" x14ac:dyDescent="0.25"/>
    <row r="19" spans="1:1" x14ac:dyDescent="0.25">
      <c r="A19" s="814"/>
    </row>
    <row r="20" spans="1:1" ht="12.75" customHeight="1" x14ac:dyDescent="0.25">
      <c r="A20" s="817"/>
    </row>
    <row r="21" spans="1:1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41" ht="12.75" customHeight="1" x14ac:dyDescent="0.25"/>
    <row r="42" ht="9" customHeight="1" x14ac:dyDescent="0.25"/>
    <row r="52" ht="12.75" customHeight="1" x14ac:dyDescent="0.25"/>
    <row r="53" ht="12.75" customHeight="1" x14ac:dyDescent="0.25"/>
    <row r="54" ht="12.75" customHeight="1" x14ac:dyDescent="0.25"/>
    <row r="57" ht="12.75" customHeight="1" x14ac:dyDescent="0.25"/>
    <row r="60" ht="9" customHeight="1" x14ac:dyDescent="0.25"/>
    <row r="61" ht="9" customHeight="1" x14ac:dyDescent="0.25"/>
    <row r="67" ht="16.5" customHeight="1" x14ac:dyDescent="0.25"/>
    <row r="68" ht="16.5" customHeight="1" x14ac:dyDescent="0.25"/>
    <row r="70" ht="12.75" customHeight="1" x14ac:dyDescent="0.25"/>
    <row r="71" ht="12.75" customHeight="1" x14ac:dyDescent="0.25"/>
    <row r="72" ht="12.75" customHeight="1" x14ac:dyDescent="0.25"/>
    <row r="105" ht="12.75" customHeight="1" x14ac:dyDescent="0.25"/>
    <row r="106" ht="12.75" customHeight="1" x14ac:dyDescent="0.25"/>
    <row r="107" ht="12.75" customHeight="1" x14ac:dyDescent="0.25"/>
    <row r="110" ht="12.75" customHeight="1" x14ac:dyDescent="0.25"/>
    <row r="113" ht="9" customHeight="1" x14ac:dyDescent="0.25"/>
    <row r="114" ht="9" customHeight="1" x14ac:dyDescent="0.25"/>
  </sheetData>
  <mergeCells count="9">
    <mergeCell ref="A14:D14"/>
    <mergeCell ref="A15:D15"/>
    <mergeCell ref="A16:D16"/>
    <mergeCell ref="A1:D1"/>
    <mergeCell ref="A2:D2"/>
    <mergeCell ref="B4:C4"/>
    <mergeCell ref="A11:D11"/>
    <mergeCell ref="A12:D12"/>
    <mergeCell ref="A13:D13"/>
  </mergeCells>
  <conditionalFormatting sqref="F3:F7">
    <cfRule type="cellIs" dxfId="22" priority="2" stopIfTrue="1" operator="between">
      <formula>0.000001</formula>
      <formula>0.0005</formula>
    </cfRule>
  </conditionalFormatting>
  <conditionalFormatting sqref="F3:F7">
    <cfRule type="cellIs" dxfId="21" priority="1" operator="between">
      <formula>0.00000001</formula>
      <formula>0.49999999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G28"/>
  <sheetViews>
    <sheetView showGridLines="0" workbookViewId="0">
      <selection sqref="A1:D1"/>
    </sheetView>
  </sheetViews>
  <sheetFormatPr defaultColWidth="9.1796875" defaultRowHeight="10" x14ac:dyDescent="0.2"/>
  <cols>
    <col min="1" max="1" width="12.453125" style="45" customWidth="1"/>
    <col min="2" max="2" width="18.26953125" style="45" customWidth="1"/>
    <col min="3" max="3" width="16.81640625" style="45" customWidth="1"/>
    <col min="4" max="4" width="17.1796875" style="45" customWidth="1"/>
    <col min="5" max="5" width="5.81640625" style="45" customWidth="1"/>
    <col min="6" max="6" width="13" style="45" customWidth="1"/>
    <col min="7" max="16384" width="9.1796875" style="45"/>
  </cols>
  <sheetData>
    <row r="1" spans="1:7" x14ac:dyDescent="0.2">
      <c r="A1" s="2012" t="s">
        <v>737</v>
      </c>
      <c r="B1" s="2012"/>
      <c r="C1" s="2012"/>
      <c r="D1" s="2012"/>
    </row>
    <row r="2" spans="1:7" ht="14.25" customHeight="1" x14ac:dyDescent="0.2">
      <c r="A2" s="2013" t="s">
        <v>738</v>
      </c>
      <c r="B2" s="2013"/>
      <c r="C2" s="2013"/>
      <c r="D2" s="2013"/>
    </row>
    <row r="3" spans="1:7" ht="21" customHeight="1" x14ac:dyDescent="0.2">
      <c r="A3" s="818"/>
      <c r="B3" s="1418" t="s">
        <v>739</v>
      </c>
      <c r="C3" s="1418" t="s">
        <v>740</v>
      </c>
      <c r="D3" s="1422" t="s">
        <v>741</v>
      </c>
    </row>
    <row r="4" spans="1:7" ht="14.25" customHeight="1" x14ac:dyDescent="0.2">
      <c r="A4" s="519"/>
      <c r="B4" s="2014" t="s">
        <v>742</v>
      </c>
      <c r="C4" s="2014"/>
      <c r="D4" s="2014"/>
    </row>
    <row r="5" spans="1:7" ht="14.25" customHeight="1" x14ac:dyDescent="0.2">
      <c r="A5" s="819" t="s">
        <v>7</v>
      </c>
      <c r="B5" s="820">
        <v>2.1</v>
      </c>
      <c r="C5" s="820">
        <v>0.9</v>
      </c>
      <c r="D5" s="820">
        <v>4.7</v>
      </c>
    </row>
    <row r="6" spans="1:7" ht="14.25" customHeight="1" x14ac:dyDescent="0.2">
      <c r="A6" s="821" t="s">
        <v>8</v>
      </c>
      <c r="B6" s="822">
        <v>2.1</v>
      </c>
      <c r="C6" s="822">
        <v>0.9</v>
      </c>
      <c r="D6" s="822">
        <v>4.7</v>
      </c>
    </row>
    <row r="7" spans="1:7" ht="10.5" x14ac:dyDescent="0.2">
      <c r="A7" s="823" t="s">
        <v>9</v>
      </c>
      <c r="B7" s="822">
        <v>2.1</v>
      </c>
      <c r="C7" s="822">
        <v>1</v>
      </c>
      <c r="D7" s="822">
        <v>4.5999999999999996</v>
      </c>
      <c r="G7" s="824"/>
    </row>
    <row r="8" spans="1:7" ht="10.5" x14ac:dyDescent="0.2">
      <c r="A8" s="823" t="s">
        <v>10</v>
      </c>
      <c r="B8" s="822">
        <v>1.9</v>
      </c>
      <c r="C8" s="822">
        <v>0.8</v>
      </c>
      <c r="D8" s="822">
        <v>4.8</v>
      </c>
      <c r="G8" s="824"/>
    </row>
    <row r="9" spans="1:7" ht="10.5" x14ac:dyDescent="0.2">
      <c r="A9" s="823" t="s">
        <v>11</v>
      </c>
      <c r="B9" s="822">
        <v>2.5</v>
      </c>
      <c r="C9" s="822">
        <v>0.9</v>
      </c>
      <c r="D9" s="822">
        <v>4.8</v>
      </c>
      <c r="G9" s="824"/>
    </row>
    <row r="10" spans="1:7" ht="10.5" x14ac:dyDescent="0.2">
      <c r="A10" s="823" t="s">
        <v>12</v>
      </c>
      <c r="B10" s="822">
        <v>1.6</v>
      </c>
      <c r="C10" s="822">
        <v>0.7</v>
      </c>
      <c r="D10" s="822">
        <v>5.0999999999999996</v>
      </c>
      <c r="G10" s="824"/>
    </row>
    <row r="11" spans="1:7" ht="10.5" x14ac:dyDescent="0.2">
      <c r="A11" s="823" t="s">
        <v>13</v>
      </c>
      <c r="B11" s="822">
        <v>2.5</v>
      </c>
      <c r="C11" s="822">
        <v>1</v>
      </c>
      <c r="D11" s="822">
        <v>4.4000000000000004</v>
      </c>
      <c r="G11" s="824"/>
    </row>
    <row r="12" spans="1:7" ht="10.5" x14ac:dyDescent="0.2">
      <c r="A12" s="821" t="s">
        <v>14</v>
      </c>
      <c r="B12" s="822">
        <v>1.6</v>
      </c>
      <c r="C12" s="822">
        <v>0.8</v>
      </c>
      <c r="D12" s="822">
        <v>4.9000000000000004</v>
      </c>
      <c r="G12" s="824"/>
    </row>
    <row r="13" spans="1:7" ht="10.5" x14ac:dyDescent="0.2">
      <c r="A13" s="825" t="s">
        <v>15</v>
      </c>
      <c r="B13" s="826">
        <v>2.1</v>
      </c>
      <c r="C13" s="826">
        <v>1</v>
      </c>
      <c r="D13" s="826">
        <v>4.7</v>
      </c>
      <c r="G13" s="824"/>
    </row>
    <row r="14" spans="1:7" ht="24.75" customHeight="1" x14ac:dyDescent="0.2">
      <c r="A14" s="818"/>
      <c r="B14" s="1418" t="s">
        <v>743</v>
      </c>
      <c r="C14" s="1418" t="s">
        <v>744</v>
      </c>
      <c r="D14" s="1422" t="s">
        <v>745</v>
      </c>
    </row>
    <row r="15" spans="1:7" ht="36" customHeight="1" x14ac:dyDescent="0.2">
      <c r="A15" s="1990" t="s">
        <v>746</v>
      </c>
      <c r="B15" s="1990"/>
      <c r="C15" s="1990"/>
      <c r="D15" s="1990"/>
    </row>
    <row r="28" ht="12.75" customHeight="1" x14ac:dyDescent="0.2"/>
  </sheetData>
  <mergeCells count="4">
    <mergeCell ref="A1:D1"/>
    <mergeCell ref="A2:D2"/>
    <mergeCell ref="B4:D4"/>
    <mergeCell ref="A15:D15"/>
  </mergeCells>
  <conditionalFormatting sqref="B5:D13">
    <cfRule type="cellIs" dxfId="20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H27"/>
  <sheetViews>
    <sheetView showGridLines="0" workbookViewId="0">
      <selection sqref="A1:D1"/>
    </sheetView>
  </sheetViews>
  <sheetFormatPr defaultColWidth="9.1796875" defaultRowHeight="10" x14ac:dyDescent="0.2"/>
  <cols>
    <col min="1" max="1" width="13.7265625" style="45" customWidth="1"/>
    <col min="2" max="2" width="16.7265625" style="45" customWidth="1"/>
    <col min="3" max="3" width="15.81640625" style="45" customWidth="1"/>
    <col min="4" max="4" width="14.1796875" style="45" customWidth="1"/>
    <col min="5" max="5" width="5.81640625" style="45" customWidth="1"/>
    <col min="6" max="6" width="13" style="45" customWidth="1"/>
    <col min="7" max="16384" width="9.1796875" style="45"/>
  </cols>
  <sheetData>
    <row r="1" spans="1:8" x14ac:dyDescent="0.2">
      <c r="A1" s="2012" t="s">
        <v>1218</v>
      </c>
      <c r="B1" s="2012"/>
      <c r="C1" s="2012"/>
      <c r="D1" s="2012"/>
    </row>
    <row r="2" spans="1:8" ht="16.5" customHeight="1" x14ac:dyDescent="0.2">
      <c r="A2" s="2013" t="s">
        <v>1219</v>
      </c>
      <c r="B2" s="2013"/>
      <c r="C2" s="2013"/>
      <c r="D2" s="2013"/>
    </row>
    <row r="3" spans="1:8" ht="21" customHeight="1" x14ac:dyDescent="0.2">
      <c r="A3" s="818"/>
      <c r="B3" s="1418" t="s">
        <v>739</v>
      </c>
      <c r="C3" s="1418" t="s">
        <v>740</v>
      </c>
      <c r="D3" s="1422" t="s">
        <v>741</v>
      </c>
    </row>
    <row r="4" spans="1:8" ht="14.25" customHeight="1" x14ac:dyDescent="0.2">
      <c r="A4" s="519"/>
      <c r="B4" s="2014" t="s">
        <v>747</v>
      </c>
      <c r="C4" s="2014"/>
      <c r="D4" s="2014"/>
    </row>
    <row r="5" spans="1:8" ht="18" customHeight="1" x14ac:dyDescent="0.2">
      <c r="A5" s="827" t="s">
        <v>7</v>
      </c>
      <c r="B5" s="828">
        <v>2.2000000000000002</v>
      </c>
      <c r="C5" s="829">
        <v>0.9</v>
      </c>
      <c r="D5" s="830">
        <v>4.7</v>
      </c>
    </row>
    <row r="6" spans="1:8" ht="18" customHeight="1" x14ac:dyDescent="0.2">
      <c r="A6" s="831" t="s">
        <v>8</v>
      </c>
      <c r="B6" s="832">
        <v>2.2000000000000002</v>
      </c>
      <c r="C6" s="832">
        <v>0.9</v>
      </c>
      <c r="D6" s="822">
        <v>4.7</v>
      </c>
    </row>
    <row r="7" spans="1:8" ht="18" customHeight="1" x14ac:dyDescent="0.2">
      <c r="A7" s="833" t="s">
        <v>9</v>
      </c>
      <c r="B7" s="822">
        <v>2.2000000000000002</v>
      </c>
      <c r="C7" s="822">
        <v>1.1000000000000001</v>
      </c>
      <c r="D7" s="822">
        <v>4.5999999999999996</v>
      </c>
      <c r="G7" s="824"/>
    </row>
    <row r="8" spans="1:8" ht="18" customHeight="1" x14ac:dyDescent="0.2">
      <c r="A8" s="833" t="s">
        <v>10</v>
      </c>
      <c r="B8" s="822">
        <v>2</v>
      </c>
      <c r="C8" s="822">
        <v>0.9</v>
      </c>
      <c r="D8" s="822">
        <v>4.7</v>
      </c>
      <c r="G8" s="824"/>
      <c r="H8" s="218"/>
    </row>
    <row r="9" spans="1:8" ht="18" customHeight="1" x14ac:dyDescent="0.2">
      <c r="A9" s="833" t="s">
        <v>11</v>
      </c>
      <c r="B9" s="822">
        <v>2.4</v>
      </c>
      <c r="C9" s="822">
        <v>0.8</v>
      </c>
      <c r="D9" s="822">
        <v>5</v>
      </c>
      <c r="G9" s="824"/>
    </row>
    <row r="10" spans="1:8" ht="18" customHeight="1" x14ac:dyDescent="0.2">
      <c r="A10" s="833" t="s">
        <v>12</v>
      </c>
      <c r="B10" s="822">
        <v>1.7</v>
      </c>
      <c r="C10" s="822">
        <v>0.8</v>
      </c>
      <c r="D10" s="822">
        <v>4.9000000000000004</v>
      </c>
      <c r="G10" s="824"/>
    </row>
    <row r="11" spans="1:8" ht="18" customHeight="1" x14ac:dyDescent="0.2">
      <c r="A11" s="833" t="s">
        <v>13</v>
      </c>
      <c r="B11" s="822">
        <v>2.6</v>
      </c>
      <c r="C11" s="822">
        <v>0.8</v>
      </c>
      <c r="D11" s="822">
        <v>4.4000000000000004</v>
      </c>
      <c r="G11" s="824"/>
    </row>
    <row r="12" spans="1:8" ht="18" customHeight="1" x14ac:dyDescent="0.2">
      <c r="A12" s="834" t="s">
        <v>14</v>
      </c>
      <c r="B12" s="822">
        <v>2.2000000000000002</v>
      </c>
      <c r="C12" s="822">
        <v>0.6</v>
      </c>
      <c r="D12" s="822">
        <v>4.8</v>
      </c>
      <c r="G12" s="824"/>
    </row>
    <row r="13" spans="1:8" ht="18" customHeight="1" x14ac:dyDescent="0.2">
      <c r="A13" s="218" t="s">
        <v>15</v>
      </c>
      <c r="B13" s="826">
        <v>2.2000000000000002</v>
      </c>
      <c r="C13" s="826">
        <v>0.9</v>
      </c>
      <c r="D13" s="826">
        <v>4.4000000000000004</v>
      </c>
      <c r="G13" s="824"/>
    </row>
    <row r="14" spans="1:8" ht="25.5" customHeight="1" x14ac:dyDescent="0.2">
      <c r="A14" s="818"/>
      <c r="B14" s="1418" t="s">
        <v>743</v>
      </c>
      <c r="C14" s="1418" t="s">
        <v>744</v>
      </c>
      <c r="D14" s="1422" t="s">
        <v>745</v>
      </c>
    </row>
    <row r="15" spans="1:8" ht="42" customHeight="1" x14ac:dyDescent="0.2">
      <c r="A15" s="1990" t="s">
        <v>748</v>
      </c>
      <c r="B15" s="1990"/>
      <c r="C15" s="1990"/>
      <c r="D15" s="1990"/>
    </row>
    <row r="27" ht="12.75" customHeight="1" x14ac:dyDescent="0.2"/>
  </sheetData>
  <mergeCells count="4">
    <mergeCell ref="A1:D1"/>
    <mergeCell ref="A2:D2"/>
    <mergeCell ref="B4:D4"/>
    <mergeCell ref="A15:D15"/>
  </mergeCells>
  <conditionalFormatting sqref="B7:D13">
    <cfRule type="cellIs" dxfId="19" priority="3" stopIfTrue="1" operator="between">
      <formula>0.000001</formula>
      <formula>0.05</formula>
    </cfRule>
  </conditionalFormatting>
  <conditionalFormatting sqref="D5">
    <cfRule type="cellIs" dxfId="18" priority="2" stopIfTrue="1" operator="between">
      <formula>0.000001</formula>
      <formula>0.05</formula>
    </cfRule>
  </conditionalFormatting>
  <conditionalFormatting sqref="D6">
    <cfRule type="cellIs" dxfId="17" priority="1" stopIfTrue="1" operator="between">
      <formula>0.000001</formula>
      <formula>0.05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M32"/>
  <sheetViews>
    <sheetView showGridLines="0" workbookViewId="0">
      <selection sqref="A1:D1"/>
    </sheetView>
  </sheetViews>
  <sheetFormatPr defaultColWidth="9.1796875" defaultRowHeight="9" x14ac:dyDescent="0.25"/>
  <cols>
    <col min="1" max="1" width="8.1796875" style="34" customWidth="1"/>
    <col min="2" max="2" width="11" style="34" customWidth="1"/>
    <col min="3" max="3" width="12.81640625" style="34" customWidth="1"/>
    <col min="4" max="16384" width="9.1796875" style="34"/>
  </cols>
  <sheetData>
    <row r="1" spans="1:3" ht="11.25" customHeight="1" x14ac:dyDescent="0.25">
      <c r="A1" s="1897" t="s">
        <v>749</v>
      </c>
      <c r="B1" s="1897"/>
      <c r="C1" s="1897"/>
    </row>
    <row r="2" spans="1:3" ht="13.5" customHeight="1" x14ac:dyDescent="0.25">
      <c r="A2" s="1899" t="s">
        <v>750</v>
      </c>
      <c r="B2" s="1913"/>
      <c r="C2" s="1913"/>
    </row>
    <row r="3" spans="1:3" s="836" customFormat="1" ht="24.75" customHeight="1" x14ac:dyDescent="0.25">
      <c r="A3" s="835"/>
      <c r="B3" s="1416" t="s">
        <v>751</v>
      </c>
      <c r="C3" s="1452" t="s">
        <v>752</v>
      </c>
    </row>
    <row r="4" spans="1:3" s="838" customFormat="1" ht="15" customHeight="1" thickBot="1" x14ac:dyDescent="0.3">
      <c r="A4" s="837"/>
      <c r="B4" s="2016" t="s">
        <v>753</v>
      </c>
      <c r="C4" s="2016"/>
    </row>
    <row r="5" spans="1:3" ht="15" customHeight="1" x14ac:dyDescent="0.25">
      <c r="A5" s="839">
        <v>2006</v>
      </c>
      <c r="B5" s="840">
        <v>185726</v>
      </c>
      <c r="C5" s="840">
        <v>59847</v>
      </c>
    </row>
    <row r="6" spans="1:3" ht="15" customHeight="1" x14ac:dyDescent="0.25">
      <c r="A6" s="841">
        <v>2007</v>
      </c>
      <c r="B6" s="842">
        <v>185446</v>
      </c>
      <c r="C6" s="842">
        <v>65430</v>
      </c>
    </row>
    <row r="7" spans="1:3" ht="15" customHeight="1" x14ac:dyDescent="0.25">
      <c r="A7" s="841">
        <v>2008</v>
      </c>
      <c r="B7" s="842">
        <v>184399</v>
      </c>
      <c r="C7" s="842">
        <v>52147</v>
      </c>
    </row>
    <row r="8" spans="1:3" ht="15" customHeight="1" x14ac:dyDescent="0.25">
      <c r="A8" s="841">
        <v>2009</v>
      </c>
      <c r="B8" s="842">
        <v>138366</v>
      </c>
      <c r="C8" s="842">
        <v>37319</v>
      </c>
    </row>
    <row r="9" spans="1:3" ht="15" customHeight="1" x14ac:dyDescent="0.25">
      <c r="A9" s="841">
        <v>2010</v>
      </c>
      <c r="B9" s="842">
        <v>191978</v>
      </c>
      <c r="C9" s="842">
        <v>41978</v>
      </c>
    </row>
    <row r="10" spans="1:3" ht="15" customHeight="1" x14ac:dyDescent="0.25">
      <c r="A10" s="841">
        <v>2011</v>
      </c>
      <c r="B10" s="842">
        <v>169089</v>
      </c>
      <c r="C10" s="842">
        <v>35525</v>
      </c>
    </row>
    <row r="11" spans="1:3" ht="15" customHeight="1" x14ac:dyDescent="0.25">
      <c r="A11" s="841">
        <v>2012</v>
      </c>
      <c r="B11" s="842">
        <v>85256</v>
      </c>
      <c r="C11" s="842">
        <v>17551</v>
      </c>
    </row>
    <row r="12" spans="1:3" ht="15" customHeight="1" x14ac:dyDescent="0.25">
      <c r="A12" s="841">
        <v>2013</v>
      </c>
      <c r="B12" s="843">
        <v>87778</v>
      </c>
      <c r="C12" s="843">
        <v>14438</v>
      </c>
    </row>
    <row r="13" spans="1:3" ht="15" customHeight="1" x14ac:dyDescent="0.25">
      <c r="A13" s="841">
        <v>2014</v>
      </c>
      <c r="B13" s="843">
        <v>126708</v>
      </c>
      <c r="C13" s="843">
        <v>23801</v>
      </c>
    </row>
    <row r="14" spans="1:3" ht="15" customHeight="1" x14ac:dyDescent="0.25">
      <c r="A14" s="841">
        <v>2015</v>
      </c>
      <c r="B14" s="843">
        <v>166143</v>
      </c>
      <c r="C14" s="843">
        <v>28524</v>
      </c>
    </row>
    <row r="15" spans="1:3" ht="15" customHeight="1" x14ac:dyDescent="0.25">
      <c r="A15" s="841">
        <v>2016</v>
      </c>
      <c r="B15" s="843">
        <v>190416</v>
      </c>
      <c r="C15" s="843">
        <v>30569</v>
      </c>
    </row>
    <row r="16" spans="1:3" ht="15" customHeight="1" x14ac:dyDescent="0.25">
      <c r="A16" s="841">
        <v>2017</v>
      </c>
      <c r="B16" s="843">
        <v>209723</v>
      </c>
      <c r="C16" s="843">
        <v>34287</v>
      </c>
    </row>
    <row r="17" spans="1:13" ht="15" customHeight="1" x14ac:dyDescent="0.25">
      <c r="A17" s="841">
        <v>2018</v>
      </c>
      <c r="B17" s="843">
        <v>199168</v>
      </c>
      <c r="C17" s="843">
        <v>33276</v>
      </c>
    </row>
    <row r="18" spans="1:13" ht="15" customHeight="1" x14ac:dyDescent="0.25">
      <c r="A18" s="841">
        <v>2019</v>
      </c>
      <c r="B18" s="843">
        <v>187264</v>
      </c>
      <c r="C18" s="843">
        <v>34934</v>
      </c>
    </row>
    <row r="19" spans="1:13" ht="15" customHeight="1" x14ac:dyDescent="0.25">
      <c r="A19" s="841">
        <v>2020</v>
      </c>
      <c r="B19" s="843">
        <v>129249</v>
      </c>
      <c r="C19" s="843">
        <v>25373</v>
      </c>
    </row>
    <row r="20" spans="1:13" ht="15" customHeight="1" x14ac:dyDescent="0.25">
      <c r="A20" s="844">
        <v>2021</v>
      </c>
      <c r="B20" s="845">
        <v>134205</v>
      </c>
      <c r="C20" s="845">
        <v>27325</v>
      </c>
    </row>
    <row r="21" spans="1:13" s="36" customFormat="1" ht="22.5" customHeight="1" x14ac:dyDescent="0.25">
      <c r="A21" s="835"/>
      <c r="B21" s="1416" t="s">
        <v>754</v>
      </c>
      <c r="C21" s="1452" t="s">
        <v>755</v>
      </c>
    </row>
    <row r="22" spans="1:13" ht="39" customHeight="1" x14ac:dyDescent="0.2">
      <c r="A22" s="2017" t="s">
        <v>756</v>
      </c>
      <c r="B22" s="2017"/>
      <c r="C22" s="2017"/>
    </row>
    <row r="23" spans="1:13" ht="20.25" customHeight="1" x14ac:dyDescent="0.25">
      <c r="B23" s="1855"/>
      <c r="C23" s="1855"/>
    </row>
    <row r="25" spans="1:13" ht="8.25" customHeight="1" x14ac:dyDescent="0.25"/>
    <row r="26" spans="1:13" hidden="1" x14ac:dyDescent="0.25"/>
    <row r="27" spans="1:13" ht="6" customHeight="1" x14ac:dyDescent="0.25"/>
    <row r="29" spans="1:13" x14ac:dyDescent="0.25">
      <c r="B29" s="2015"/>
      <c r="C29" s="2015"/>
      <c r="D29" s="2015"/>
      <c r="E29" s="2015"/>
      <c r="F29" s="2015"/>
      <c r="G29" s="2015"/>
      <c r="H29" s="2015"/>
      <c r="I29" s="2015"/>
      <c r="J29" s="2015"/>
      <c r="K29" s="2015"/>
      <c r="L29" s="2015"/>
      <c r="M29" s="2015"/>
    </row>
    <row r="30" spans="1:13" ht="15" customHeight="1" x14ac:dyDescent="0.25">
      <c r="B30" s="2015"/>
      <c r="C30" s="2015"/>
      <c r="D30" s="2015"/>
      <c r="E30" s="2015"/>
      <c r="F30" s="2015"/>
      <c r="G30" s="2015"/>
      <c r="H30" s="2015"/>
      <c r="I30" s="2015"/>
      <c r="J30" s="2015"/>
      <c r="K30" s="2015"/>
      <c r="L30" s="2015"/>
      <c r="M30" s="2015"/>
    </row>
    <row r="31" spans="1:13" ht="12" customHeight="1" x14ac:dyDescent="0.25">
      <c r="H31" s="846"/>
    </row>
    <row r="32" spans="1:13" ht="10.5" x14ac:dyDescent="0.25">
      <c r="H32" s="846"/>
    </row>
  </sheetData>
  <mergeCells count="7">
    <mergeCell ref="B30:M30"/>
    <mergeCell ref="A1:C1"/>
    <mergeCell ref="A2:C2"/>
    <mergeCell ref="B4:C4"/>
    <mergeCell ref="A22:C22"/>
    <mergeCell ref="B23:C23"/>
    <mergeCell ref="B29:M29"/>
  </mergeCells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G212"/>
  <sheetViews>
    <sheetView showGridLines="0" workbookViewId="0">
      <selection sqref="A1:D1"/>
    </sheetView>
  </sheetViews>
  <sheetFormatPr defaultColWidth="9.1796875" defaultRowHeight="9" x14ac:dyDescent="0.25"/>
  <cols>
    <col min="1" max="1" width="19.81640625" style="34" bestFit="1" customWidth="1"/>
    <col min="2" max="2" width="11.7265625" style="34" customWidth="1"/>
    <col min="3" max="3" width="16.26953125" style="34" bestFit="1" customWidth="1"/>
    <col min="4" max="16384" width="9.1796875" style="34"/>
  </cols>
  <sheetData>
    <row r="1" spans="1:7" ht="17.25" customHeight="1" x14ac:dyDescent="0.25">
      <c r="A1" s="1897" t="s">
        <v>757</v>
      </c>
      <c r="B1" s="1897"/>
      <c r="C1" s="1897"/>
    </row>
    <row r="2" spans="1:7" ht="13.5" customHeight="1" x14ac:dyDescent="0.25">
      <c r="A2" s="1899" t="s">
        <v>758</v>
      </c>
      <c r="B2" s="1913"/>
      <c r="C2" s="1913"/>
    </row>
    <row r="3" spans="1:7" s="36" customFormat="1" ht="12" customHeight="1" x14ac:dyDescent="0.25">
      <c r="A3" s="1633"/>
      <c r="B3" s="1452" t="s">
        <v>759</v>
      </c>
      <c r="C3" s="1633"/>
    </row>
    <row r="4" spans="1:7" s="223" customFormat="1" ht="12" customHeight="1" thickBot="1" x14ac:dyDescent="0.3">
      <c r="A4" s="1646" t="s">
        <v>760</v>
      </c>
      <c r="B4" s="1453">
        <v>132264</v>
      </c>
      <c r="C4" s="1647" t="s">
        <v>761</v>
      </c>
      <c r="F4" s="847"/>
    </row>
    <row r="5" spans="1:7" s="223" customFormat="1" ht="12" customHeight="1" x14ac:dyDescent="0.25">
      <c r="A5" s="848" t="s">
        <v>762</v>
      </c>
      <c r="B5" s="849"/>
      <c r="C5" s="850" t="s">
        <v>763</v>
      </c>
    </row>
    <row r="6" spans="1:7" s="223" customFormat="1" ht="12" customHeight="1" x14ac:dyDescent="0.25">
      <c r="A6" s="851" t="s">
        <v>764</v>
      </c>
      <c r="B6" s="852">
        <v>12647955</v>
      </c>
      <c r="C6" s="853" t="s">
        <v>765</v>
      </c>
    </row>
    <row r="7" spans="1:7" s="223" customFormat="1" ht="12" customHeight="1" x14ac:dyDescent="0.25">
      <c r="A7" s="854" t="s">
        <v>766</v>
      </c>
      <c r="B7" s="855">
        <v>12812906</v>
      </c>
      <c r="C7" s="134" t="s">
        <v>767</v>
      </c>
    </row>
    <row r="8" spans="1:7" s="223" customFormat="1" ht="12" customHeight="1" thickBot="1" x14ac:dyDescent="0.3">
      <c r="A8" s="1454" t="s">
        <v>768</v>
      </c>
      <c r="B8" s="1455">
        <v>156895</v>
      </c>
      <c r="C8" s="1363" t="s">
        <v>769</v>
      </c>
    </row>
    <row r="9" spans="1:7" s="223" customFormat="1" ht="12" customHeight="1" x14ac:dyDescent="0.25">
      <c r="A9" s="848" t="s">
        <v>770</v>
      </c>
      <c r="B9" s="849"/>
      <c r="C9" s="850" t="s">
        <v>771</v>
      </c>
    </row>
    <row r="10" spans="1:7" s="223" customFormat="1" ht="12" customHeight="1" x14ac:dyDescent="0.25">
      <c r="A10" s="856" t="s">
        <v>772</v>
      </c>
      <c r="B10" s="857">
        <v>92035.89999999998</v>
      </c>
      <c r="C10" s="469" t="s">
        <v>773</v>
      </c>
    </row>
    <row r="11" spans="1:7" s="223" customFormat="1" ht="12" customHeight="1" x14ac:dyDescent="0.25">
      <c r="A11" s="872" t="s">
        <v>774</v>
      </c>
      <c r="B11" s="858">
        <v>86940.60000000002</v>
      </c>
      <c r="C11" s="137" t="s">
        <v>775</v>
      </c>
    </row>
    <row r="12" spans="1:7" s="36" customFormat="1" ht="12" customHeight="1" x14ac:dyDescent="0.25">
      <c r="A12" s="1633"/>
      <c r="B12" s="1452" t="s">
        <v>776</v>
      </c>
      <c r="C12" s="1633"/>
    </row>
    <row r="13" spans="1:7" ht="36" customHeight="1" x14ac:dyDescent="0.25">
      <c r="A13" s="2018" t="s">
        <v>777</v>
      </c>
      <c r="B13" s="2018"/>
      <c r="C13" s="2018"/>
      <c r="D13" s="859"/>
      <c r="E13" s="859"/>
      <c r="F13" s="859"/>
      <c r="G13" s="859"/>
    </row>
    <row r="14" spans="1:7" ht="11.25" customHeight="1" x14ac:dyDescent="0.25">
      <c r="A14" s="2019"/>
      <c r="B14" s="2019"/>
      <c r="C14" s="2019"/>
      <c r="D14" s="859"/>
      <c r="E14" s="859"/>
      <c r="F14" s="859"/>
      <c r="G14" s="859"/>
    </row>
    <row r="15" spans="1:7" ht="16.5" customHeight="1" x14ac:dyDescent="0.25"/>
    <row r="16" spans="1:7" ht="16.5" customHeight="1" x14ac:dyDescent="0.25"/>
    <row r="17" ht="16.5" customHeight="1" x14ac:dyDescent="0.25"/>
    <row r="18" ht="12.75" customHeight="1" x14ac:dyDescent="0.25"/>
    <row r="19" ht="12.75" customHeight="1" x14ac:dyDescent="0.25"/>
    <row r="53" ht="12.75" customHeight="1" x14ac:dyDescent="0.25"/>
    <row r="54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9" customHeight="1" x14ac:dyDescent="0.25"/>
    <row r="60" ht="12.75" customHeight="1" x14ac:dyDescent="0.25"/>
    <row r="210" ht="12.75" customHeight="1" x14ac:dyDescent="0.25"/>
    <row r="211" ht="12.75" customHeight="1" x14ac:dyDescent="0.25"/>
    <row r="212" ht="12.75" customHeight="1" x14ac:dyDescent="0.25"/>
  </sheetData>
  <mergeCells count="4">
    <mergeCell ref="A1:C1"/>
    <mergeCell ref="A2:C2"/>
    <mergeCell ref="A13:C13"/>
    <mergeCell ref="A14:C14"/>
  </mergeCells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F34"/>
  <sheetViews>
    <sheetView showGridLines="0" workbookViewId="0">
      <selection sqref="A1:D1"/>
    </sheetView>
  </sheetViews>
  <sheetFormatPr defaultColWidth="9.1796875" defaultRowHeight="9" x14ac:dyDescent="0.25"/>
  <cols>
    <col min="1" max="1" width="19.54296875" style="34" customWidth="1"/>
    <col min="2" max="2" width="9.1796875" style="34"/>
    <col min="3" max="3" width="16.81640625" style="34" customWidth="1"/>
    <col min="4" max="16384" width="9.1796875" style="34"/>
  </cols>
  <sheetData>
    <row r="1" spans="1:6" ht="15" customHeight="1" x14ac:dyDescent="0.25">
      <c r="A1" s="1897" t="s">
        <v>778</v>
      </c>
      <c r="B1" s="1898"/>
      <c r="C1" s="1898"/>
    </row>
    <row r="2" spans="1:6" ht="12.75" customHeight="1" thickBot="1" x14ac:dyDescent="0.3">
      <c r="A2" s="2007" t="s">
        <v>779</v>
      </c>
      <c r="B2" s="2020"/>
      <c r="C2" s="2020"/>
    </row>
    <row r="3" spans="1:6" s="36" customFormat="1" ht="17.25" customHeight="1" thickBot="1" x14ac:dyDescent="0.3">
      <c r="A3" s="1456"/>
      <c r="B3" s="1457" t="s">
        <v>8</v>
      </c>
      <c r="C3" s="1456"/>
    </row>
    <row r="4" spans="1:6" s="223" customFormat="1" ht="20.25" customHeight="1" thickBot="1" x14ac:dyDescent="0.3">
      <c r="A4" s="860" t="s">
        <v>780</v>
      </c>
      <c r="B4" s="861">
        <v>2526.1</v>
      </c>
      <c r="C4" s="862" t="s">
        <v>781</v>
      </c>
    </row>
    <row r="5" spans="1:6" s="36" customFormat="1" ht="15.75" customHeight="1" thickBot="1" x14ac:dyDescent="0.3">
      <c r="A5" s="1458"/>
      <c r="B5" s="1457" t="s">
        <v>782</v>
      </c>
      <c r="C5" s="1458"/>
    </row>
    <row r="6" spans="1:6" ht="7.5" customHeight="1" x14ac:dyDescent="0.25">
      <c r="A6" s="643"/>
      <c r="B6" s="863"/>
      <c r="C6" s="643"/>
    </row>
    <row r="7" spans="1:6" ht="15" customHeight="1" x14ac:dyDescent="0.25">
      <c r="A7" s="2021" t="s">
        <v>1220</v>
      </c>
      <c r="B7" s="2022"/>
      <c r="C7" s="2022"/>
    </row>
    <row r="8" spans="1:6" ht="12.75" customHeight="1" thickBot="1" x14ac:dyDescent="0.3">
      <c r="A8" s="2007" t="s">
        <v>1221</v>
      </c>
      <c r="B8" s="2020"/>
      <c r="C8" s="2020"/>
    </row>
    <row r="9" spans="1:6" s="36" customFormat="1" ht="17.25" customHeight="1" thickBot="1" x14ac:dyDescent="0.3">
      <c r="A9" s="1458"/>
      <c r="B9" s="1457" t="s">
        <v>8</v>
      </c>
      <c r="C9" s="1458"/>
    </row>
    <row r="10" spans="1:6" s="223" customFormat="1" ht="16.5" customHeight="1" thickBot="1" x14ac:dyDescent="0.3">
      <c r="A10" s="866"/>
      <c r="B10" s="1459" t="s">
        <v>783</v>
      </c>
      <c r="C10" s="867"/>
    </row>
    <row r="11" spans="1:6" s="223" customFormat="1" ht="15" customHeight="1" x14ac:dyDescent="0.25">
      <c r="A11" s="868" t="s">
        <v>784</v>
      </c>
      <c r="B11" s="869"/>
      <c r="C11" s="870" t="s">
        <v>785</v>
      </c>
    </row>
    <row r="12" spans="1:6" s="223" customFormat="1" ht="18" customHeight="1" x14ac:dyDescent="0.25">
      <c r="A12" s="854" t="s">
        <v>786</v>
      </c>
      <c r="B12" s="871">
        <v>102190.3425454948</v>
      </c>
      <c r="C12" s="134" t="s">
        <v>787</v>
      </c>
    </row>
    <row r="13" spans="1:6" s="223" customFormat="1" ht="18" customHeight="1" x14ac:dyDescent="0.25">
      <c r="A13" s="872" t="s">
        <v>788</v>
      </c>
      <c r="B13" s="873">
        <v>102190.3425454948</v>
      </c>
      <c r="C13" s="137" t="s">
        <v>789</v>
      </c>
    </row>
    <row r="14" spans="1:6" s="223" customFormat="1" ht="21.75" customHeight="1" x14ac:dyDescent="0.25">
      <c r="A14" s="1650" t="s">
        <v>790</v>
      </c>
      <c r="B14" s="1651">
        <v>6660867.1810000055</v>
      </c>
      <c r="C14" s="1652" t="s">
        <v>791</v>
      </c>
    </row>
    <row r="15" spans="1:6" s="36" customFormat="1" ht="15.75" customHeight="1" thickBot="1" x14ac:dyDescent="0.3">
      <c r="A15" s="1648"/>
      <c r="B15" s="1649" t="s">
        <v>782</v>
      </c>
      <c r="C15" s="1648"/>
    </row>
    <row r="16" spans="1:6" ht="27" customHeight="1" x14ac:dyDescent="0.25">
      <c r="A16" s="1940" t="s">
        <v>792</v>
      </c>
      <c r="B16" s="1940"/>
      <c r="C16" s="1940"/>
      <c r="D16" s="874"/>
      <c r="E16" s="874"/>
      <c r="F16" s="874"/>
    </row>
    <row r="19" ht="9" customHeight="1" x14ac:dyDescent="0.25"/>
    <row r="20" ht="9" customHeight="1" x14ac:dyDescent="0.25"/>
    <row r="30" ht="12.75" customHeight="1" x14ac:dyDescent="0.25"/>
    <row r="31" ht="9" customHeight="1" x14ac:dyDescent="0.25"/>
    <row r="32" ht="9" customHeight="1" x14ac:dyDescent="0.25"/>
    <row r="33" ht="9" customHeight="1" x14ac:dyDescent="0.25"/>
    <row r="34" ht="9" customHeight="1" x14ac:dyDescent="0.25"/>
  </sheetData>
  <mergeCells count="5">
    <mergeCell ref="A1:C1"/>
    <mergeCell ref="A2:C2"/>
    <mergeCell ref="A7:C7"/>
    <mergeCell ref="A8:C8"/>
    <mergeCell ref="A16:C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showGridLines="0" workbookViewId="0">
      <selection sqref="A1:F1"/>
    </sheetView>
  </sheetViews>
  <sheetFormatPr defaultRowHeight="12.5" x14ac:dyDescent="0.25"/>
  <cols>
    <col min="1" max="1" width="10.1796875" customWidth="1"/>
    <col min="2" max="2" width="6.81640625" customWidth="1"/>
    <col min="3" max="3" width="7.54296875" customWidth="1"/>
    <col min="4" max="4" width="6.453125" customWidth="1"/>
    <col min="5" max="5" width="6.54296875" customWidth="1"/>
    <col min="6" max="6" width="7.81640625" customWidth="1"/>
  </cols>
  <sheetData>
    <row r="1" spans="1:6" x14ac:dyDescent="0.25">
      <c r="A1" s="1717" t="s">
        <v>529</v>
      </c>
      <c r="B1" s="1718"/>
      <c r="C1" s="1718"/>
      <c r="D1" s="1718"/>
      <c r="E1" s="1718"/>
      <c r="F1" s="1718"/>
    </row>
    <row r="2" spans="1:6" x14ac:dyDescent="0.25">
      <c r="A2" s="1719" t="s">
        <v>530</v>
      </c>
      <c r="B2" s="1720"/>
      <c r="C2" s="1720"/>
      <c r="D2" s="1720"/>
      <c r="E2" s="1720"/>
      <c r="F2" s="1720"/>
    </row>
    <row r="3" spans="1:6" ht="12.75" customHeight="1" x14ac:dyDescent="0.25">
      <c r="A3" s="1721"/>
      <c r="B3" s="1722" t="s">
        <v>531</v>
      </c>
      <c r="C3" s="1723"/>
      <c r="D3" s="1724" t="s">
        <v>532</v>
      </c>
      <c r="E3" s="1725" t="s">
        <v>533</v>
      </c>
      <c r="F3" s="1722"/>
    </row>
    <row r="4" spans="1:6" ht="16.5" customHeight="1" x14ac:dyDescent="0.25">
      <c r="A4" s="1721"/>
      <c r="B4" s="1612" t="s">
        <v>157</v>
      </c>
      <c r="C4" s="1262" t="s">
        <v>534</v>
      </c>
      <c r="D4" s="1724"/>
      <c r="E4" s="1262" t="s">
        <v>157</v>
      </c>
      <c r="F4" s="1613" t="s">
        <v>535</v>
      </c>
    </row>
    <row r="5" spans="1:6" x14ac:dyDescent="0.25">
      <c r="A5" s="1721"/>
      <c r="B5" s="1726" t="s">
        <v>536</v>
      </c>
      <c r="C5" s="1727"/>
      <c r="D5" s="1727"/>
      <c r="E5" s="1727"/>
      <c r="F5" s="1611" t="s">
        <v>537</v>
      </c>
    </row>
    <row r="6" spans="1:6" x14ac:dyDescent="0.25">
      <c r="A6" s="662" t="s">
        <v>7</v>
      </c>
      <c r="B6" s="663">
        <v>159</v>
      </c>
      <c r="C6" s="664">
        <v>4457358</v>
      </c>
      <c r="D6" s="664">
        <v>581</v>
      </c>
      <c r="E6" s="665">
        <v>3092</v>
      </c>
      <c r="F6" s="666">
        <v>2983</v>
      </c>
    </row>
    <row r="7" spans="1:6" x14ac:dyDescent="0.25">
      <c r="A7" s="667" t="s">
        <v>8</v>
      </c>
      <c r="B7" s="668">
        <v>146</v>
      </c>
      <c r="C7" s="669">
        <v>4205898</v>
      </c>
      <c r="D7" s="669">
        <v>552</v>
      </c>
      <c r="E7" s="670">
        <v>2882</v>
      </c>
      <c r="F7" s="671">
        <v>3092</v>
      </c>
    </row>
    <row r="8" spans="1:6" x14ac:dyDescent="0.25">
      <c r="A8" s="672" t="s">
        <v>9</v>
      </c>
      <c r="B8" s="673">
        <v>54</v>
      </c>
      <c r="C8" s="674">
        <v>1536434</v>
      </c>
      <c r="D8" s="674">
        <v>202</v>
      </c>
      <c r="E8" s="675">
        <v>1426</v>
      </c>
      <c r="F8" s="671">
        <v>1493</v>
      </c>
    </row>
    <row r="9" spans="1:6" x14ac:dyDescent="0.25">
      <c r="A9" s="672" t="s">
        <v>10</v>
      </c>
      <c r="B9" s="673">
        <v>43</v>
      </c>
      <c r="C9" s="674">
        <v>727779</v>
      </c>
      <c r="D9" s="674">
        <v>194</v>
      </c>
      <c r="E9" s="675">
        <v>972</v>
      </c>
      <c r="F9" s="671">
        <v>2901</v>
      </c>
    </row>
    <row r="10" spans="1:6" x14ac:dyDescent="0.25">
      <c r="A10" s="672" t="s">
        <v>11</v>
      </c>
      <c r="B10" s="673">
        <v>17</v>
      </c>
      <c r="C10" s="674">
        <v>1459194</v>
      </c>
      <c r="D10" s="674">
        <v>58</v>
      </c>
      <c r="E10" s="675">
        <v>118</v>
      </c>
      <c r="F10" s="671">
        <v>2555</v>
      </c>
    </row>
    <row r="11" spans="1:6" x14ac:dyDescent="0.25">
      <c r="A11" s="672" t="s">
        <v>12</v>
      </c>
      <c r="B11" s="673">
        <v>21</v>
      </c>
      <c r="C11" s="674">
        <v>259876</v>
      </c>
      <c r="D11" s="674">
        <v>66</v>
      </c>
      <c r="E11" s="675">
        <v>299</v>
      </c>
      <c r="F11" s="671">
        <v>10570</v>
      </c>
    </row>
    <row r="12" spans="1:6" x14ac:dyDescent="0.25">
      <c r="A12" s="672" t="s">
        <v>13</v>
      </c>
      <c r="B12" s="673">
        <v>11</v>
      </c>
      <c r="C12" s="674">
        <v>222615</v>
      </c>
      <c r="D12" s="674">
        <v>32</v>
      </c>
      <c r="E12" s="675">
        <v>67</v>
      </c>
      <c r="F12" s="671">
        <v>7458</v>
      </c>
    </row>
    <row r="13" spans="1:6" x14ac:dyDescent="0.25">
      <c r="A13" s="676" t="s">
        <v>14</v>
      </c>
      <c r="B13" s="673">
        <v>6</v>
      </c>
      <c r="C13" s="674">
        <v>79569</v>
      </c>
      <c r="D13" s="674">
        <v>20</v>
      </c>
      <c r="E13" s="675">
        <v>156</v>
      </c>
      <c r="F13" s="671">
        <v>1488</v>
      </c>
    </row>
    <row r="14" spans="1:6" x14ac:dyDescent="0.25">
      <c r="A14" s="677" t="s">
        <v>15</v>
      </c>
      <c r="B14" s="678">
        <v>7</v>
      </c>
      <c r="C14" s="679">
        <v>171891</v>
      </c>
      <c r="D14" s="679">
        <v>9</v>
      </c>
      <c r="E14" s="680">
        <v>54</v>
      </c>
      <c r="F14" s="681">
        <v>1484</v>
      </c>
    </row>
    <row r="15" spans="1:6" ht="12.75" customHeight="1" x14ac:dyDescent="0.25">
      <c r="A15" s="1728"/>
      <c r="B15" s="1729" t="s">
        <v>538</v>
      </c>
      <c r="C15" s="1730"/>
      <c r="D15" s="1731" t="s">
        <v>539</v>
      </c>
      <c r="E15" s="1729" t="s">
        <v>540</v>
      </c>
      <c r="F15" s="1730"/>
    </row>
    <row r="16" spans="1:6" ht="18" customHeight="1" x14ac:dyDescent="0.25">
      <c r="A16" s="1728"/>
      <c r="B16" s="682" t="s">
        <v>157</v>
      </c>
      <c r="C16" s="682" t="s">
        <v>541</v>
      </c>
      <c r="D16" s="1732"/>
      <c r="E16" s="682" t="s">
        <v>157</v>
      </c>
      <c r="F16" s="682" t="s">
        <v>542</v>
      </c>
    </row>
    <row r="17" spans="1:6" ht="63.75" customHeight="1" x14ac:dyDescent="0.25">
      <c r="A17" s="1716" t="s">
        <v>543</v>
      </c>
      <c r="B17" s="1716"/>
      <c r="C17" s="1716"/>
      <c r="D17" s="1716"/>
      <c r="E17" s="1716"/>
      <c r="F17" s="1716"/>
    </row>
  </sheetData>
  <mergeCells count="12">
    <mergeCell ref="A17:F17"/>
    <mergeCell ref="A1:F1"/>
    <mergeCell ref="A2:F2"/>
    <mergeCell ref="A3:A5"/>
    <mergeCell ref="B3:C3"/>
    <mergeCell ref="D3:D4"/>
    <mergeCell ref="E3:F3"/>
    <mergeCell ref="B5:E5"/>
    <mergeCell ref="A15:A16"/>
    <mergeCell ref="B15:C15"/>
    <mergeCell ref="D15:D16"/>
    <mergeCell ref="E15:F15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D20"/>
  <sheetViews>
    <sheetView showGridLines="0" workbookViewId="0">
      <selection sqref="A1:D1"/>
    </sheetView>
  </sheetViews>
  <sheetFormatPr defaultRowHeight="12.5" x14ac:dyDescent="0.25"/>
  <cols>
    <col min="1" max="1" width="13" bestFit="1" customWidth="1"/>
    <col min="2" max="2" width="10" bestFit="1" customWidth="1"/>
    <col min="3" max="3" width="13.7265625" bestFit="1" customWidth="1"/>
  </cols>
  <sheetData>
    <row r="1" spans="1:4" ht="12.75" customHeight="1" x14ac:dyDescent="0.25">
      <c r="A1" s="1897" t="s">
        <v>793</v>
      </c>
      <c r="B1" s="1897"/>
      <c r="C1" s="1897"/>
      <c r="D1" s="705"/>
    </row>
    <row r="2" spans="1:4" ht="13.5" customHeight="1" thickBot="1" x14ac:dyDescent="0.3">
      <c r="A2" s="1899" t="s">
        <v>794</v>
      </c>
      <c r="B2" s="1913"/>
      <c r="C2" s="1913"/>
    </row>
    <row r="3" spans="1:4" ht="15" customHeight="1" thickBot="1" x14ac:dyDescent="0.3">
      <c r="A3" s="1458"/>
      <c r="B3" s="1460" t="s">
        <v>795</v>
      </c>
      <c r="C3" s="1458"/>
    </row>
    <row r="4" spans="1:4" ht="15" customHeight="1" x14ac:dyDescent="0.25">
      <c r="A4" s="366"/>
      <c r="B4" s="1461" t="s">
        <v>796</v>
      </c>
      <c r="C4" s="366"/>
    </row>
    <row r="5" spans="1:4" ht="19.5" customHeight="1" x14ac:dyDescent="0.25">
      <c r="A5" s="875" t="s">
        <v>797</v>
      </c>
      <c r="B5" s="876">
        <v>12182</v>
      </c>
      <c r="C5" s="877" t="s">
        <v>798</v>
      </c>
    </row>
    <row r="6" spans="1:4" ht="16" x14ac:dyDescent="0.25">
      <c r="A6" s="854" t="s">
        <v>799</v>
      </c>
      <c r="B6" s="878">
        <v>209553598</v>
      </c>
      <c r="C6" s="134" t="s">
        <v>800</v>
      </c>
    </row>
    <row r="7" spans="1:4" ht="13" thickBot="1" x14ac:dyDescent="0.3">
      <c r="A7" s="856"/>
      <c r="B7" s="879" t="s">
        <v>801</v>
      </c>
      <c r="C7" s="469"/>
    </row>
    <row r="8" spans="1:4" ht="15" customHeight="1" x14ac:dyDescent="0.25">
      <c r="A8" s="848" t="s">
        <v>802</v>
      </c>
      <c r="B8" s="880"/>
      <c r="C8" s="850" t="s">
        <v>803</v>
      </c>
    </row>
    <row r="9" spans="1:4" ht="15" customHeight="1" x14ac:dyDescent="0.25">
      <c r="A9" s="881" t="s">
        <v>764</v>
      </c>
      <c r="B9" s="882">
        <v>605611</v>
      </c>
      <c r="C9" s="130" t="s">
        <v>765</v>
      </c>
    </row>
    <row r="10" spans="1:4" ht="15" customHeight="1" x14ac:dyDescent="0.25">
      <c r="A10" s="883" t="s">
        <v>766</v>
      </c>
      <c r="B10" s="884">
        <v>664673</v>
      </c>
      <c r="C10" s="885" t="s">
        <v>767</v>
      </c>
    </row>
    <row r="11" spans="1:4" ht="15" customHeight="1" x14ac:dyDescent="0.25">
      <c r="A11" s="848" t="s">
        <v>804</v>
      </c>
      <c r="B11" s="880"/>
      <c r="C11" s="850" t="s">
        <v>805</v>
      </c>
    </row>
    <row r="12" spans="1:4" ht="15" customHeight="1" x14ac:dyDescent="0.25">
      <c r="A12" s="886" t="s">
        <v>806</v>
      </c>
      <c r="B12" s="887">
        <v>1016251</v>
      </c>
      <c r="C12" s="888" t="s">
        <v>773</v>
      </c>
    </row>
    <row r="13" spans="1:4" ht="15" customHeight="1" x14ac:dyDescent="0.25">
      <c r="A13" s="886" t="s">
        <v>807</v>
      </c>
      <c r="B13" s="1462">
        <v>1025456</v>
      </c>
      <c r="C13" s="888" t="s">
        <v>775</v>
      </c>
    </row>
    <row r="14" spans="1:4" ht="15" customHeight="1" x14ac:dyDescent="0.25">
      <c r="A14" s="856"/>
      <c r="B14" s="1463" t="s">
        <v>592</v>
      </c>
      <c r="C14" s="469"/>
    </row>
    <row r="15" spans="1:4" ht="15" customHeight="1" x14ac:dyDescent="0.25">
      <c r="A15" s="848" t="s">
        <v>808</v>
      </c>
      <c r="B15" s="880"/>
      <c r="C15" s="850" t="s">
        <v>809</v>
      </c>
    </row>
    <row r="16" spans="1:4" ht="15" customHeight="1" x14ac:dyDescent="0.25">
      <c r="A16" s="886" t="s">
        <v>810</v>
      </c>
      <c r="B16" s="889">
        <v>33519279</v>
      </c>
      <c r="C16" s="888" t="s">
        <v>773</v>
      </c>
    </row>
    <row r="17" spans="1:3" ht="15" customHeight="1" thickBot="1" x14ac:dyDescent="0.3">
      <c r="A17" s="890" t="s">
        <v>811</v>
      </c>
      <c r="B17" s="891">
        <v>49952310</v>
      </c>
      <c r="C17" s="892" t="s">
        <v>775</v>
      </c>
    </row>
    <row r="18" spans="1:3" ht="13.5" customHeight="1" thickBot="1" x14ac:dyDescent="0.3">
      <c r="A18" s="1458"/>
      <c r="B18" s="1460" t="s">
        <v>812</v>
      </c>
      <c r="C18" s="1458"/>
    </row>
    <row r="19" spans="1:3" ht="26.25" customHeight="1" x14ac:dyDescent="0.25">
      <c r="A19" s="2023" t="s">
        <v>813</v>
      </c>
      <c r="B19" s="2023"/>
      <c r="C19" s="2023"/>
    </row>
    <row r="20" spans="1:3" ht="10.5" customHeight="1" x14ac:dyDescent="0.25">
      <c r="A20" s="2019"/>
      <c r="B20" s="2019"/>
      <c r="C20" s="2019"/>
    </row>
  </sheetData>
  <mergeCells count="4">
    <mergeCell ref="A1:C1"/>
    <mergeCell ref="A2:C2"/>
    <mergeCell ref="A19:C19"/>
    <mergeCell ref="A20:C20"/>
  </mergeCells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F95"/>
  <sheetViews>
    <sheetView showGridLines="0" workbookViewId="0">
      <selection sqref="A1:D1"/>
    </sheetView>
  </sheetViews>
  <sheetFormatPr defaultColWidth="9.1796875" defaultRowHeight="9" x14ac:dyDescent="0.25"/>
  <cols>
    <col min="1" max="1" width="24.26953125" style="34" bestFit="1" customWidth="1"/>
    <col min="2" max="2" width="11.54296875" style="899" customWidth="1"/>
    <col min="3" max="3" width="12.54296875" style="34" customWidth="1"/>
    <col min="4" max="16384" width="9.1796875" style="34"/>
  </cols>
  <sheetData>
    <row r="1" spans="1:6" ht="11.25" customHeight="1" x14ac:dyDescent="0.25">
      <c r="A1" s="1897" t="s">
        <v>814</v>
      </c>
      <c r="B1" s="1898"/>
      <c r="C1" s="1898"/>
    </row>
    <row r="2" spans="1:6" ht="12.75" customHeight="1" x14ac:dyDescent="0.25">
      <c r="A2" s="1899" t="s">
        <v>815</v>
      </c>
      <c r="B2" s="1900"/>
      <c r="C2" s="1900"/>
    </row>
    <row r="3" spans="1:6" ht="15" customHeight="1" x14ac:dyDescent="0.25">
      <c r="A3" s="1464"/>
      <c r="B3" s="1465" t="s">
        <v>1222</v>
      </c>
      <c r="C3" s="1464"/>
    </row>
    <row r="4" spans="1:6" ht="15" customHeight="1" x14ac:dyDescent="0.25">
      <c r="A4" s="42" t="s">
        <v>817</v>
      </c>
      <c r="B4" s="893">
        <v>562</v>
      </c>
      <c r="C4" s="894" t="s">
        <v>818</v>
      </c>
    </row>
    <row r="5" spans="1:6" ht="15" customHeight="1" thickBot="1" x14ac:dyDescent="0.3">
      <c r="A5" s="1466" t="s">
        <v>819</v>
      </c>
      <c r="B5" s="1467">
        <v>1804</v>
      </c>
      <c r="C5" s="1468" t="s">
        <v>820</v>
      </c>
    </row>
    <row r="6" spans="1:6" ht="54" customHeight="1" x14ac:dyDescent="0.25">
      <c r="A6" s="1808" t="s">
        <v>821</v>
      </c>
      <c r="B6" s="1808"/>
      <c r="C6" s="1808"/>
    </row>
    <row r="7" spans="1:6" ht="15" customHeight="1" thickBot="1" x14ac:dyDescent="0.3">
      <c r="A7" s="864"/>
      <c r="B7" s="895"/>
      <c r="C7" s="865"/>
    </row>
    <row r="8" spans="1:6" ht="11.25" customHeight="1" x14ac:dyDescent="0.25">
      <c r="A8" s="1859" t="s">
        <v>822</v>
      </c>
      <c r="B8" s="1860"/>
      <c r="C8" s="1860"/>
    </row>
    <row r="9" spans="1:6" ht="12.75" customHeight="1" x14ac:dyDescent="0.25">
      <c r="A9" s="1899" t="s">
        <v>823</v>
      </c>
      <c r="B9" s="1900"/>
      <c r="C9" s="1900"/>
    </row>
    <row r="10" spans="1:6" ht="15" customHeight="1" x14ac:dyDescent="0.25">
      <c r="A10" s="1464"/>
      <c r="B10" s="1465" t="s">
        <v>1222</v>
      </c>
      <c r="C10" s="1464"/>
    </row>
    <row r="11" spans="1:6" ht="15.75" customHeight="1" x14ac:dyDescent="0.25">
      <c r="A11" s="42" t="s">
        <v>824</v>
      </c>
      <c r="B11" s="893">
        <v>5318973</v>
      </c>
      <c r="C11" s="894" t="s">
        <v>825</v>
      </c>
      <c r="F11" s="896"/>
    </row>
    <row r="12" spans="1:6" ht="15" customHeight="1" x14ac:dyDescent="0.25">
      <c r="A12" s="132" t="s">
        <v>826</v>
      </c>
      <c r="B12" s="897">
        <v>591539</v>
      </c>
      <c r="C12" s="134" t="s">
        <v>827</v>
      </c>
      <c r="F12" s="898"/>
    </row>
    <row r="13" spans="1:6" ht="17.25" customHeight="1" x14ac:dyDescent="0.25">
      <c r="A13" s="132" t="s">
        <v>828</v>
      </c>
      <c r="B13" s="897">
        <v>224329</v>
      </c>
      <c r="C13" s="134" t="s">
        <v>829</v>
      </c>
      <c r="F13" s="898"/>
    </row>
    <row r="14" spans="1:6" ht="15" customHeight="1" x14ac:dyDescent="0.25">
      <c r="A14" s="132" t="s">
        <v>830</v>
      </c>
      <c r="B14" s="897">
        <v>431007</v>
      </c>
      <c r="C14" s="134" t="s">
        <v>830</v>
      </c>
      <c r="F14" s="898"/>
    </row>
    <row r="15" spans="1:6" ht="15" customHeight="1" thickBot="1" x14ac:dyDescent="0.3">
      <c r="A15" s="1466" t="s">
        <v>831</v>
      </c>
      <c r="B15" s="1467">
        <v>4072098</v>
      </c>
      <c r="C15" s="1468" t="s">
        <v>831</v>
      </c>
      <c r="F15" s="898"/>
    </row>
    <row r="16" spans="1:6" ht="54" customHeight="1" x14ac:dyDescent="0.25">
      <c r="A16" s="1808" t="s">
        <v>832</v>
      </c>
      <c r="B16" s="1808"/>
      <c r="C16" s="1808"/>
      <c r="F16" s="898"/>
    </row>
    <row r="17" spans="6:6" ht="10.5" x14ac:dyDescent="0.25">
      <c r="F17" s="898"/>
    </row>
    <row r="18" spans="6:6" ht="10.5" x14ac:dyDescent="0.25">
      <c r="F18" s="898"/>
    </row>
    <row r="19" spans="6:6" ht="10.5" x14ac:dyDescent="0.25">
      <c r="F19" s="900"/>
    </row>
    <row r="20" spans="6:6" ht="10.5" x14ac:dyDescent="0.25">
      <c r="F20" s="898"/>
    </row>
    <row r="21" spans="6:6" ht="10.5" x14ac:dyDescent="0.25">
      <c r="F21" s="898"/>
    </row>
    <row r="22" spans="6:6" ht="10.5" x14ac:dyDescent="0.25">
      <c r="F22" s="898"/>
    </row>
    <row r="23" spans="6:6" ht="10.5" x14ac:dyDescent="0.25">
      <c r="F23" s="898"/>
    </row>
    <row r="24" spans="6:6" ht="10.5" x14ac:dyDescent="0.25">
      <c r="F24" s="898"/>
    </row>
    <row r="25" spans="6:6" ht="10.5" x14ac:dyDescent="0.25">
      <c r="F25" s="898"/>
    </row>
    <row r="26" spans="6:6" ht="10.5" x14ac:dyDescent="0.25">
      <c r="F26" s="898"/>
    </row>
    <row r="27" spans="6:6" ht="12.75" customHeight="1" x14ac:dyDescent="0.25">
      <c r="F27" s="898"/>
    </row>
    <row r="28" spans="6:6" ht="12.75" customHeight="1" x14ac:dyDescent="0.25"/>
    <row r="30" spans="6:6" ht="12.75" customHeight="1" x14ac:dyDescent="0.25"/>
    <row r="31" spans="6:6" ht="12.75" customHeight="1" x14ac:dyDescent="0.25"/>
    <row r="32" spans="6:6" ht="12.75" customHeight="1" x14ac:dyDescent="0.25"/>
    <row r="33" ht="12.75" customHeight="1" x14ac:dyDescent="0.25"/>
    <row r="34" ht="9" customHeight="1" x14ac:dyDescent="0.25"/>
    <row r="35" ht="9" customHeight="1" x14ac:dyDescent="0.25"/>
    <row r="47" ht="12.75" customHeight="1" x14ac:dyDescent="0.25"/>
    <row r="48" ht="12.75" customHeight="1" x14ac:dyDescent="0.25"/>
    <row r="49" ht="12.75" customHeight="1" x14ac:dyDescent="0.25"/>
    <row r="50" ht="9" customHeight="1" x14ac:dyDescent="0.25"/>
    <row r="51" ht="9" customHeight="1" x14ac:dyDescent="0.25"/>
    <row r="56" ht="16.5" customHeight="1" x14ac:dyDescent="0.25"/>
    <row r="57" ht="16.5" customHeight="1" x14ac:dyDescent="0.25"/>
    <row r="59" ht="12.75" customHeight="1" x14ac:dyDescent="0.25"/>
    <row r="60" ht="12.75" customHeight="1" x14ac:dyDescent="0.25"/>
    <row r="92" ht="12.75" customHeight="1" x14ac:dyDescent="0.25"/>
    <row r="93" ht="12.75" customHeight="1" x14ac:dyDescent="0.25"/>
    <row r="95" ht="12.75" customHeight="1" x14ac:dyDescent="0.25"/>
  </sheetData>
  <mergeCells count="6">
    <mergeCell ref="A16:C16"/>
    <mergeCell ref="A1:C1"/>
    <mergeCell ref="A2:C2"/>
    <mergeCell ref="A6:C6"/>
    <mergeCell ref="A8:C8"/>
    <mergeCell ref="A9:C9"/>
  </mergeCells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D10"/>
  <sheetViews>
    <sheetView showGridLines="0" workbookViewId="0">
      <selection sqref="A1:D1"/>
    </sheetView>
  </sheetViews>
  <sheetFormatPr defaultRowHeight="12.5" x14ac:dyDescent="0.25"/>
  <cols>
    <col min="1" max="1" width="18.81640625" customWidth="1"/>
    <col min="2" max="2" width="10" bestFit="1" customWidth="1"/>
    <col min="3" max="3" width="24.453125" customWidth="1"/>
  </cols>
  <sheetData>
    <row r="1" spans="1:4" ht="16.5" customHeight="1" x14ac:dyDescent="0.25">
      <c r="A1" s="1897" t="s">
        <v>833</v>
      </c>
      <c r="B1" s="1898"/>
      <c r="C1" s="1898"/>
      <c r="D1" s="705"/>
    </row>
    <row r="2" spans="1:4" ht="15" customHeight="1" x14ac:dyDescent="0.25">
      <c r="A2" s="1899" t="s">
        <v>834</v>
      </c>
      <c r="B2" s="1900"/>
      <c r="C2" s="1900"/>
    </row>
    <row r="3" spans="1:4" ht="16.5" customHeight="1" x14ac:dyDescent="0.25">
      <c r="A3" s="1475"/>
      <c r="B3" s="1477" t="s">
        <v>1224</v>
      </c>
      <c r="C3" s="1476"/>
    </row>
    <row r="4" spans="1:4" ht="16.5" customHeight="1" x14ac:dyDescent="0.25">
      <c r="A4" s="1478"/>
      <c r="B4" s="1480" t="s">
        <v>1225</v>
      </c>
      <c r="C4" s="1479"/>
    </row>
    <row r="5" spans="1:4" ht="16.5" customHeight="1" x14ac:dyDescent="0.25">
      <c r="A5" s="901" t="s">
        <v>835</v>
      </c>
      <c r="B5" s="902">
        <v>1278230</v>
      </c>
      <c r="C5" s="903" t="s">
        <v>836</v>
      </c>
    </row>
    <row r="6" spans="1:4" ht="16.5" customHeight="1" x14ac:dyDescent="0.25">
      <c r="A6" s="904" t="s">
        <v>837</v>
      </c>
      <c r="B6" s="905">
        <v>2475944</v>
      </c>
      <c r="C6" s="906" t="s">
        <v>838</v>
      </c>
    </row>
    <row r="7" spans="1:4" x14ac:dyDescent="0.25">
      <c r="A7" s="901" t="s">
        <v>839</v>
      </c>
      <c r="B7" s="902">
        <v>401798</v>
      </c>
      <c r="C7" s="903" t="s">
        <v>840</v>
      </c>
    </row>
    <row r="8" spans="1:4" x14ac:dyDescent="0.25">
      <c r="A8" s="1471" t="s">
        <v>841</v>
      </c>
      <c r="B8" s="1472">
        <v>197554</v>
      </c>
      <c r="C8" s="1473" t="s">
        <v>842</v>
      </c>
    </row>
    <row r="9" spans="1:4" ht="16.5" customHeight="1" x14ac:dyDescent="0.25">
      <c r="A9" s="1469"/>
      <c r="B9" s="1474" t="s">
        <v>1223</v>
      </c>
      <c r="C9" s="1470"/>
    </row>
    <row r="10" spans="1:4" ht="33.75" customHeight="1" x14ac:dyDescent="0.25">
      <c r="A10" s="1901" t="s">
        <v>843</v>
      </c>
      <c r="B10" s="1767"/>
      <c r="C10" s="1767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24"/>
  <sheetViews>
    <sheetView showGridLines="0" workbookViewId="0">
      <selection sqref="A1:D1"/>
    </sheetView>
  </sheetViews>
  <sheetFormatPr defaultColWidth="9.1796875" defaultRowHeight="9" x14ac:dyDescent="0.2"/>
  <cols>
    <col min="1" max="1" width="20.81640625" style="919" customWidth="1"/>
    <col min="2" max="2" width="9.54296875" style="919" customWidth="1"/>
    <col min="3" max="3" width="22" style="919" customWidth="1"/>
    <col min="4" max="4" width="8" style="919" customWidth="1"/>
    <col min="5" max="5" width="8.26953125" style="919" customWidth="1"/>
    <col min="6" max="6" width="6.1796875" style="919" customWidth="1"/>
    <col min="7" max="7" width="7.54296875" style="919" customWidth="1"/>
    <col min="8" max="16384" width="9.1796875" style="919"/>
  </cols>
  <sheetData>
    <row r="1" spans="1:7" ht="14.25" customHeight="1" x14ac:dyDescent="0.2">
      <c r="A1" s="1897" t="s">
        <v>862</v>
      </c>
      <c r="B1" s="1898"/>
      <c r="C1" s="1898"/>
      <c r="D1" s="924"/>
    </row>
    <row r="2" spans="1:7" ht="12" customHeight="1" x14ac:dyDescent="0.2">
      <c r="A2" s="2024" t="s">
        <v>863</v>
      </c>
      <c r="B2" s="2022"/>
      <c r="C2" s="2022"/>
    </row>
    <row r="3" spans="1:7" ht="16.5" customHeight="1" x14ac:dyDescent="0.2">
      <c r="A3" s="1464"/>
      <c r="B3" s="1481" t="s">
        <v>1226</v>
      </c>
      <c r="C3" s="1464"/>
    </row>
    <row r="4" spans="1:7" ht="21" customHeight="1" x14ac:dyDescent="0.2">
      <c r="A4" s="920" t="s">
        <v>864</v>
      </c>
      <c r="B4" s="921">
        <v>585807.17200000002</v>
      </c>
      <c r="C4" s="922" t="s">
        <v>865</v>
      </c>
    </row>
    <row r="5" spans="1:7" ht="12" customHeight="1" x14ac:dyDescent="0.2">
      <c r="A5" s="1486" t="s">
        <v>866</v>
      </c>
      <c r="B5" s="1487"/>
      <c r="C5" s="1488" t="s">
        <v>867</v>
      </c>
    </row>
    <row r="6" spans="1:7" ht="24.75" customHeight="1" x14ac:dyDescent="0.2">
      <c r="A6" s="1489" t="s">
        <v>868</v>
      </c>
      <c r="B6" s="1490">
        <v>516652.69699999999</v>
      </c>
      <c r="C6" s="1491" t="s">
        <v>869</v>
      </c>
    </row>
    <row r="7" spans="1:7" ht="12.75" customHeight="1" x14ac:dyDescent="0.2">
      <c r="A7" s="1482" t="s">
        <v>870</v>
      </c>
      <c r="B7" s="1483">
        <v>69154.475000000006</v>
      </c>
      <c r="C7" s="1484" t="s">
        <v>871</v>
      </c>
    </row>
    <row r="8" spans="1:7" s="924" customFormat="1" ht="14.25" customHeight="1" x14ac:dyDescent="0.25">
      <c r="A8" s="1492" t="s">
        <v>872</v>
      </c>
      <c r="B8" s="1493"/>
      <c r="C8" s="1494" t="s">
        <v>873</v>
      </c>
      <c r="D8" s="923"/>
      <c r="E8" s="923"/>
      <c r="F8" s="923"/>
      <c r="G8" s="923"/>
    </row>
    <row r="9" spans="1:7" s="924" customFormat="1" ht="11.25" customHeight="1" x14ac:dyDescent="0.25">
      <c r="A9" s="925" t="s">
        <v>874</v>
      </c>
      <c r="B9" s="926">
        <v>559699.44799999997</v>
      </c>
      <c r="C9" s="927" t="s">
        <v>875</v>
      </c>
      <c r="D9" s="923"/>
      <c r="E9" s="923"/>
      <c r="F9" s="923"/>
      <c r="G9" s="923"/>
    </row>
    <row r="10" spans="1:7" ht="12.75" customHeight="1" x14ac:dyDescent="0.2">
      <c r="A10" s="925" t="s">
        <v>876</v>
      </c>
      <c r="B10" s="926">
        <v>26107.723999999998</v>
      </c>
      <c r="C10" s="927" t="s">
        <v>877</v>
      </c>
    </row>
    <row r="11" spans="1:7" x14ac:dyDescent="0.2">
      <c r="A11" s="1482" t="s">
        <v>878</v>
      </c>
      <c r="B11" s="1483">
        <v>36216.35</v>
      </c>
      <c r="C11" s="1484" t="s">
        <v>879</v>
      </c>
    </row>
    <row r="12" spans="1:7" ht="16.5" customHeight="1" x14ac:dyDescent="0.2">
      <c r="A12" s="1464"/>
      <c r="B12" s="1485" t="s">
        <v>1227</v>
      </c>
      <c r="C12" s="1464"/>
    </row>
    <row r="13" spans="1:7" ht="44.25" customHeight="1" x14ac:dyDescent="0.2">
      <c r="A13" s="1901" t="s">
        <v>880</v>
      </c>
      <c r="B13" s="2025"/>
      <c r="C13" s="2025"/>
    </row>
    <row r="18" spans="1:11" ht="12.75" customHeight="1" x14ac:dyDescent="0.2">
      <c r="A18" s="928"/>
      <c r="B18" s="928"/>
      <c r="C18" s="929"/>
      <c r="D18" s="929"/>
      <c r="E18" s="929"/>
      <c r="F18" s="929"/>
      <c r="G18" s="929"/>
      <c r="H18" s="929"/>
      <c r="I18" s="929"/>
      <c r="J18" s="929"/>
      <c r="K18" s="929"/>
    </row>
    <row r="20" spans="1:11" ht="12.75" customHeight="1" x14ac:dyDescent="0.2"/>
    <row r="21" spans="1:11" ht="9" customHeight="1" x14ac:dyDescent="0.2"/>
    <row r="23" spans="1:11" ht="9" customHeight="1" x14ac:dyDescent="0.2"/>
    <row r="24" spans="1:11" ht="9" customHeight="1" x14ac:dyDescent="0.2"/>
  </sheetData>
  <mergeCells count="3">
    <mergeCell ref="A1:C1"/>
    <mergeCell ref="A2:C2"/>
    <mergeCell ref="A13:C13"/>
  </mergeCell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E18"/>
  <sheetViews>
    <sheetView showGridLines="0" workbookViewId="0">
      <selection sqref="A1:D1"/>
    </sheetView>
  </sheetViews>
  <sheetFormatPr defaultColWidth="7" defaultRowHeight="10" x14ac:dyDescent="0.2"/>
  <cols>
    <col min="1" max="1" width="7" style="169" customWidth="1"/>
    <col min="2" max="2" width="13.453125" style="169" customWidth="1"/>
    <col min="3" max="3" width="11.54296875" style="169" customWidth="1"/>
    <col min="4" max="4" width="19.54296875" style="169" customWidth="1"/>
    <col min="5" max="255" width="9.1796875" style="169" customWidth="1"/>
    <col min="256" max="16384" width="7" style="169"/>
  </cols>
  <sheetData>
    <row r="1" spans="1:5" ht="10.5" x14ac:dyDescent="0.25">
      <c r="A1" s="2026" t="s">
        <v>881</v>
      </c>
      <c r="B1" s="2026"/>
      <c r="C1" s="2026"/>
      <c r="D1" s="930"/>
      <c r="E1" s="408"/>
    </row>
    <row r="2" spans="1:5" ht="10.5" thickBot="1" x14ac:dyDescent="0.25">
      <c r="A2" s="2027" t="s">
        <v>882</v>
      </c>
      <c r="B2" s="2027"/>
      <c r="C2" s="2027"/>
      <c r="D2" s="931"/>
    </row>
    <row r="3" spans="1:5" ht="10.5" thickBot="1" x14ac:dyDescent="0.25">
      <c r="A3" s="932"/>
      <c r="B3" s="1495" t="s">
        <v>883</v>
      </c>
      <c r="C3" s="1495" t="s">
        <v>884</v>
      </c>
    </row>
    <row r="4" spans="1:5" x14ac:dyDescent="0.2">
      <c r="A4" s="933"/>
      <c r="B4" s="2028" t="s">
        <v>885</v>
      </c>
      <c r="C4" s="2029"/>
    </row>
    <row r="5" spans="1:5" x14ac:dyDescent="0.2">
      <c r="A5" s="934">
        <v>2012</v>
      </c>
      <c r="B5" s="935">
        <v>827691.29</v>
      </c>
      <c r="C5" s="935">
        <v>2098583.5800000005</v>
      </c>
    </row>
    <row r="6" spans="1:5" x14ac:dyDescent="0.2">
      <c r="A6" s="934">
        <v>2013</v>
      </c>
      <c r="B6" s="936">
        <v>779106.2649999999</v>
      </c>
      <c r="C6" s="936">
        <v>1803496.8181260419</v>
      </c>
    </row>
    <row r="7" spans="1:5" x14ac:dyDescent="0.2">
      <c r="A7" s="937">
        <v>2014</v>
      </c>
      <c r="B7" s="938">
        <v>788892.50799999991</v>
      </c>
      <c r="C7" s="938">
        <v>1630919.0469546842</v>
      </c>
    </row>
    <row r="8" spans="1:5" x14ac:dyDescent="0.2">
      <c r="A8" s="937">
        <v>2015</v>
      </c>
      <c r="B8" s="938">
        <v>631778.58100000001</v>
      </c>
      <c r="C8" s="938">
        <v>1369534.169</v>
      </c>
    </row>
    <row r="9" spans="1:5" x14ac:dyDescent="0.2">
      <c r="A9" s="937">
        <v>2016</v>
      </c>
      <c r="B9" s="938">
        <v>582978.83900000004</v>
      </c>
      <c r="C9" s="938">
        <v>1212507.7010000001</v>
      </c>
    </row>
    <row r="10" spans="1:5" x14ac:dyDescent="0.2">
      <c r="A10" s="937">
        <v>2017</v>
      </c>
      <c r="B10" s="938">
        <v>401125.64800000004</v>
      </c>
      <c r="C10" s="938">
        <v>1146013.77</v>
      </c>
    </row>
    <row r="11" spans="1:5" x14ac:dyDescent="0.2">
      <c r="A11" s="937">
        <v>2018</v>
      </c>
      <c r="B11" s="938">
        <v>299811.10499999998</v>
      </c>
      <c r="C11" s="938">
        <v>1035922.976</v>
      </c>
    </row>
    <row r="12" spans="1:5" x14ac:dyDescent="0.2">
      <c r="A12" s="937">
        <v>2019</v>
      </c>
      <c r="B12" s="938">
        <v>246432</v>
      </c>
      <c r="C12" s="938">
        <v>982744.16399999999</v>
      </c>
    </row>
    <row r="13" spans="1:5" x14ac:dyDescent="0.2">
      <c r="A13" s="937">
        <v>2020</v>
      </c>
      <c r="B13" s="938">
        <v>232275</v>
      </c>
      <c r="C13" s="938">
        <v>985796</v>
      </c>
    </row>
    <row r="14" spans="1:5" ht="10.5" thickBot="1" x14ac:dyDescent="0.25">
      <c r="A14" s="939">
        <v>2021</v>
      </c>
      <c r="B14" s="940">
        <v>204414</v>
      </c>
      <c r="C14" s="940">
        <v>965241</v>
      </c>
    </row>
    <row r="15" spans="1:5" ht="16.5" thickBot="1" x14ac:dyDescent="0.25">
      <c r="A15" s="932"/>
      <c r="B15" s="1495" t="s">
        <v>886</v>
      </c>
      <c r="C15" s="1495" t="s">
        <v>887</v>
      </c>
    </row>
    <row r="16" spans="1:5" x14ac:dyDescent="0.2">
      <c r="A16" s="1808" t="s">
        <v>888</v>
      </c>
      <c r="B16" s="1808"/>
      <c r="C16" s="1808"/>
    </row>
    <row r="18" spans="1:2" ht="14" x14ac:dyDescent="0.3">
      <c r="A18" s="2030"/>
      <c r="B18" s="2030"/>
    </row>
  </sheetData>
  <mergeCells count="5">
    <mergeCell ref="A1:C1"/>
    <mergeCell ref="A2:C2"/>
    <mergeCell ref="B4:C4"/>
    <mergeCell ref="A16:C16"/>
    <mergeCell ref="A18:B18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G19"/>
  <sheetViews>
    <sheetView showGridLines="0" workbookViewId="0">
      <selection sqref="A1:F1"/>
    </sheetView>
  </sheetViews>
  <sheetFormatPr defaultColWidth="9.1796875" defaultRowHeight="9" x14ac:dyDescent="0.2"/>
  <cols>
    <col min="1" max="1" width="11" style="261" customWidth="1"/>
    <col min="2" max="2" width="9" style="261" customWidth="1"/>
    <col min="3" max="3" width="9.1796875" style="261"/>
    <col min="4" max="4" width="9" style="261" bestFit="1" customWidth="1"/>
    <col min="5" max="5" width="8.7265625" style="261" bestFit="1" customWidth="1"/>
    <col min="6" max="6" width="6.54296875" style="261" customWidth="1"/>
    <col min="7" max="16384" width="9.1796875" style="261"/>
  </cols>
  <sheetData>
    <row r="1" spans="1:7" ht="13.5" customHeight="1" x14ac:dyDescent="0.2">
      <c r="A1" s="1897" t="s">
        <v>889</v>
      </c>
      <c r="B1" s="1898"/>
      <c r="C1" s="1898"/>
      <c r="D1" s="1898"/>
      <c r="E1" s="1898"/>
      <c r="F1" s="1898"/>
    </row>
    <row r="2" spans="1:7" ht="12" customHeight="1" x14ac:dyDescent="0.2">
      <c r="A2" s="1899" t="s">
        <v>890</v>
      </c>
      <c r="B2" s="1900"/>
      <c r="C2" s="1900"/>
      <c r="D2" s="1900"/>
      <c r="E2" s="1900"/>
      <c r="F2" s="1900"/>
    </row>
    <row r="3" spans="1:7" s="532" customFormat="1" ht="16.5" customHeight="1" x14ac:dyDescent="0.2">
      <c r="A3" s="941"/>
      <c r="B3" s="1496" t="s">
        <v>157</v>
      </c>
      <c r="C3" s="1497" t="s">
        <v>891</v>
      </c>
      <c r="D3" s="1497" t="s">
        <v>892</v>
      </c>
      <c r="E3" s="1497" t="s">
        <v>893</v>
      </c>
      <c r="F3" s="942"/>
    </row>
    <row r="4" spans="1:7" ht="15" customHeight="1" x14ac:dyDescent="0.2">
      <c r="A4" s="234"/>
      <c r="C4" s="2032" t="s">
        <v>894</v>
      </c>
      <c r="D4" s="2032"/>
      <c r="E4" s="943"/>
      <c r="F4" s="944"/>
    </row>
    <row r="5" spans="1:7" s="949" customFormat="1" ht="15" customHeight="1" x14ac:dyDescent="0.2">
      <c r="A5" s="945" t="s">
        <v>895</v>
      </c>
      <c r="B5" s="946">
        <v>1301000</v>
      </c>
      <c r="C5" s="946">
        <v>1251564</v>
      </c>
      <c r="D5" s="946">
        <v>48389</v>
      </c>
      <c r="E5" s="946">
        <v>1047</v>
      </c>
      <c r="F5" s="947" t="s">
        <v>896</v>
      </c>
      <c r="G5" s="948"/>
    </row>
    <row r="6" spans="1:7" ht="15" customHeight="1" x14ac:dyDescent="0.2">
      <c r="A6" s="950"/>
      <c r="B6" s="951"/>
      <c r="C6" s="2033" t="s">
        <v>897</v>
      </c>
      <c r="D6" s="1988"/>
      <c r="E6" s="952"/>
      <c r="F6" s="953"/>
    </row>
    <row r="7" spans="1:7" s="949" customFormat="1" ht="17.25" customHeight="1" thickBot="1" x14ac:dyDescent="0.25">
      <c r="A7" s="954" t="s">
        <v>898</v>
      </c>
      <c r="B7" s="946">
        <v>371475656.33700001</v>
      </c>
      <c r="C7" s="955">
        <v>93103252.929000005</v>
      </c>
      <c r="D7" s="955">
        <v>170540624.59799999</v>
      </c>
      <c r="E7" s="946">
        <v>107831778.81</v>
      </c>
      <c r="F7" s="947" t="s">
        <v>899</v>
      </c>
      <c r="G7" s="948"/>
    </row>
    <row r="8" spans="1:7" s="532" customFormat="1" ht="18" customHeight="1" thickBot="1" x14ac:dyDescent="0.25">
      <c r="A8" s="941"/>
      <c r="B8" s="1498" t="s">
        <v>157</v>
      </c>
      <c r="C8" s="1499" t="s">
        <v>900</v>
      </c>
      <c r="D8" s="1499" t="s">
        <v>901</v>
      </c>
      <c r="E8" s="1499" t="s">
        <v>902</v>
      </c>
      <c r="F8" s="956"/>
    </row>
    <row r="9" spans="1:7" ht="27.75" customHeight="1" x14ac:dyDescent="0.2">
      <c r="A9" s="1901" t="s">
        <v>903</v>
      </c>
      <c r="B9" s="2034"/>
      <c r="C9" s="2034"/>
      <c r="D9" s="2034"/>
      <c r="E9" s="2034"/>
      <c r="F9" s="2034"/>
      <c r="G9" s="957"/>
    </row>
    <row r="10" spans="1:7" ht="13.5" customHeight="1" x14ac:dyDescent="0.2">
      <c r="A10" s="1855"/>
      <c r="B10" s="2031"/>
      <c r="C10" s="2031"/>
      <c r="D10" s="2031"/>
      <c r="E10" s="2031"/>
      <c r="F10" s="2031"/>
      <c r="G10" s="958"/>
    </row>
    <row r="14" spans="1:7" ht="12.75" customHeight="1" x14ac:dyDescent="0.2"/>
    <row r="15" spans="1:7" ht="12.75" customHeight="1" x14ac:dyDescent="0.2"/>
    <row r="19" ht="12.75" customHeight="1" x14ac:dyDescent="0.2"/>
  </sheetData>
  <mergeCells count="6">
    <mergeCell ref="A10:F10"/>
    <mergeCell ref="A1:F1"/>
    <mergeCell ref="A2:F2"/>
    <mergeCell ref="C4:D4"/>
    <mergeCell ref="C6:D6"/>
    <mergeCell ref="A9:F9"/>
  </mergeCells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G17"/>
  <sheetViews>
    <sheetView showGridLines="0" workbookViewId="0">
      <selection sqref="A1:G1"/>
    </sheetView>
  </sheetViews>
  <sheetFormatPr defaultRowHeight="12.5" x14ac:dyDescent="0.25"/>
  <cols>
    <col min="1" max="1" width="11.1796875" customWidth="1"/>
    <col min="2" max="2" width="10" customWidth="1"/>
    <col min="3" max="3" width="9.7265625" customWidth="1"/>
    <col min="4" max="4" width="10" customWidth="1"/>
    <col min="5" max="5" width="10.453125" bestFit="1" customWidth="1"/>
    <col min="6" max="6" width="10.54296875" bestFit="1" customWidth="1"/>
    <col min="7" max="7" width="9.81640625" customWidth="1"/>
  </cols>
  <sheetData>
    <row r="1" spans="1:7" ht="17.25" customHeight="1" x14ac:dyDescent="0.25">
      <c r="A1" s="2035" t="s">
        <v>904</v>
      </c>
      <c r="B1" s="1912"/>
      <c r="C1" s="1912"/>
      <c r="D1" s="1912"/>
      <c r="E1" s="1952"/>
      <c r="F1" s="1952"/>
      <c r="G1" s="1952"/>
    </row>
    <row r="2" spans="1:7" ht="16.5" customHeight="1" thickBot="1" x14ac:dyDescent="0.3">
      <c r="A2" s="2036" t="s">
        <v>905</v>
      </c>
      <c r="B2" s="1903"/>
      <c r="C2" s="1903"/>
      <c r="D2" s="1903"/>
      <c r="E2" s="1903"/>
      <c r="F2" s="1903"/>
      <c r="G2" s="1903"/>
    </row>
    <row r="3" spans="1:7" ht="16" x14ac:dyDescent="0.25">
      <c r="A3" s="501"/>
      <c r="B3" s="1500" t="s">
        <v>906</v>
      </c>
      <c r="C3" s="1501" t="s">
        <v>907</v>
      </c>
      <c r="D3" s="1502" t="s">
        <v>908</v>
      </c>
      <c r="E3" s="1502" t="s">
        <v>898</v>
      </c>
      <c r="F3" s="1503" t="s">
        <v>909</v>
      </c>
      <c r="G3" s="1504" t="s">
        <v>910</v>
      </c>
    </row>
    <row r="4" spans="1:7" ht="15" customHeight="1" x14ac:dyDescent="0.25">
      <c r="A4" s="959"/>
      <c r="B4" s="960" t="s">
        <v>911</v>
      </c>
      <c r="C4" s="961" t="s">
        <v>912</v>
      </c>
      <c r="D4" s="960" t="s">
        <v>911</v>
      </c>
      <c r="E4" s="2037" t="s">
        <v>913</v>
      </c>
      <c r="F4" s="2037"/>
      <c r="G4" s="962" t="s">
        <v>914</v>
      </c>
    </row>
    <row r="5" spans="1:7" ht="15" customHeight="1" x14ac:dyDescent="0.25">
      <c r="A5" s="963" t="s">
        <v>7</v>
      </c>
      <c r="B5" s="964">
        <v>3661</v>
      </c>
      <c r="C5" s="965">
        <v>3914285</v>
      </c>
      <c r="D5" s="965">
        <v>118361</v>
      </c>
      <c r="E5" s="966">
        <v>19133664</v>
      </c>
      <c r="F5" s="967">
        <v>18953280</v>
      </c>
      <c r="G5" s="968">
        <v>856356.93900000001</v>
      </c>
    </row>
    <row r="6" spans="1:7" ht="15" customHeight="1" x14ac:dyDescent="0.25">
      <c r="A6" s="969" t="s">
        <v>8</v>
      </c>
      <c r="B6" s="970">
        <v>1687</v>
      </c>
      <c r="C6" s="971">
        <v>2099017</v>
      </c>
      <c r="D6" s="971">
        <v>79185</v>
      </c>
      <c r="E6" s="972">
        <v>13251984</v>
      </c>
      <c r="F6" s="973">
        <v>13167218</v>
      </c>
      <c r="G6" s="974">
        <v>665788.62899999996</v>
      </c>
    </row>
    <row r="7" spans="1:7" ht="15" customHeight="1" x14ac:dyDescent="0.25">
      <c r="A7" s="975" t="s">
        <v>9</v>
      </c>
      <c r="B7" s="970">
        <v>495</v>
      </c>
      <c r="C7" s="971">
        <v>698377</v>
      </c>
      <c r="D7" s="971">
        <v>24885</v>
      </c>
      <c r="E7" s="972">
        <v>4164928</v>
      </c>
      <c r="F7" s="973">
        <v>4132772</v>
      </c>
      <c r="G7" s="974">
        <v>204274.81299999999</v>
      </c>
    </row>
    <row r="8" spans="1:7" ht="15" customHeight="1" x14ac:dyDescent="0.25">
      <c r="A8" s="975" t="s">
        <v>10</v>
      </c>
      <c r="B8" s="970">
        <v>362</v>
      </c>
      <c r="C8" s="971">
        <v>455143</v>
      </c>
      <c r="D8" s="971">
        <v>16247</v>
      </c>
      <c r="E8" s="972">
        <v>2867601</v>
      </c>
      <c r="F8" s="973">
        <v>2849659</v>
      </c>
      <c r="G8" s="974">
        <v>134932</v>
      </c>
    </row>
    <row r="9" spans="1:7" ht="15" customHeight="1" x14ac:dyDescent="0.25">
      <c r="A9" s="975" t="s">
        <v>11</v>
      </c>
      <c r="B9" s="970">
        <v>581</v>
      </c>
      <c r="C9" s="971">
        <v>647123</v>
      </c>
      <c r="D9" s="971">
        <v>26955</v>
      </c>
      <c r="E9" s="972">
        <v>4317658</v>
      </c>
      <c r="F9" s="973">
        <v>4294711</v>
      </c>
      <c r="G9" s="974">
        <v>230877.38099999999</v>
      </c>
    </row>
    <row r="10" spans="1:7" ht="15" customHeight="1" x14ac:dyDescent="0.25">
      <c r="A10" s="975" t="s">
        <v>12</v>
      </c>
      <c r="B10" s="970">
        <v>145</v>
      </c>
      <c r="C10" s="971">
        <v>156646</v>
      </c>
      <c r="D10" s="971">
        <v>5616</v>
      </c>
      <c r="E10" s="972">
        <v>987035</v>
      </c>
      <c r="F10" s="973">
        <v>978340</v>
      </c>
      <c r="G10" s="974">
        <v>48450.864999999998</v>
      </c>
    </row>
    <row r="11" spans="1:7" ht="15" customHeight="1" x14ac:dyDescent="0.25">
      <c r="A11" s="975" t="s">
        <v>13</v>
      </c>
      <c r="B11" s="970">
        <v>104</v>
      </c>
      <c r="C11" s="971">
        <v>141728</v>
      </c>
      <c r="D11" s="971">
        <v>5482</v>
      </c>
      <c r="E11" s="972">
        <v>914761</v>
      </c>
      <c r="F11" s="973">
        <v>911737</v>
      </c>
      <c r="G11" s="974">
        <v>47253.57</v>
      </c>
    </row>
    <row r="12" spans="1:7" ht="15" customHeight="1" x14ac:dyDescent="0.25">
      <c r="A12" s="969" t="s">
        <v>226</v>
      </c>
      <c r="B12" s="970">
        <v>40</v>
      </c>
      <c r="C12" s="971">
        <v>36990</v>
      </c>
      <c r="D12" s="971">
        <v>1651</v>
      </c>
      <c r="E12" s="972">
        <v>218163</v>
      </c>
      <c r="F12" s="973">
        <v>217395</v>
      </c>
      <c r="G12" s="974">
        <v>11608.808000000001</v>
      </c>
    </row>
    <row r="13" spans="1:7" ht="15" customHeight="1" x14ac:dyDescent="0.25">
      <c r="A13" s="969" t="s">
        <v>227</v>
      </c>
      <c r="B13" s="976">
        <v>29</v>
      </c>
      <c r="C13" s="977">
        <v>36835</v>
      </c>
      <c r="D13" s="977">
        <v>1905</v>
      </c>
      <c r="E13" s="978">
        <v>327950</v>
      </c>
      <c r="F13" s="979">
        <v>327646</v>
      </c>
      <c r="G13" s="980">
        <v>16393.207999999999</v>
      </c>
    </row>
    <row r="14" spans="1:7" ht="15" customHeight="1" x14ac:dyDescent="0.25">
      <c r="A14" s="981"/>
      <c r="B14" s="1511" t="s">
        <v>17</v>
      </c>
      <c r="C14" s="1512" t="s">
        <v>915</v>
      </c>
      <c r="D14" s="1511" t="s">
        <v>17</v>
      </c>
      <c r="E14" s="2038" t="s">
        <v>916</v>
      </c>
      <c r="F14" s="2038"/>
      <c r="G14" s="1513" t="s">
        <v>917</v>
      </c>
    </row>
    <row r="15" spans="1:7" ht="24" customHeight="1" thickBot="1" x14ac:dyDescent="0.3">
      <c r="A15" s="982"/>
      <c r="B15" s="1505" t="s">
        <v>918</v>
      </c>
      <c r="C15" s="1505" t="s">
        <v>919</v>
      </c>
      <c r="D15" s="1506" t="s">
        <v>920</v>
      </c>
      <c r="E15" s="1507" t="s">
        <v>899</v>
      </c>
      <c r="F15" s="1508" t="s">
        <v>921</v>
      </c>
      <c r="G15" s="1509" t="s">
        <v>922</v>
      </c>
    </row>
    <row r="16" spans="1:7" ht="27" customHeight="1" x14ac:dyDescent="0.25">
      <c r="A16" s="2018" t="s">
        <v>923</v>
      </c>
      <c r="B16" s="2018"/>
      <c r="C16" s="2018"/>
      <c r="D16" s="2018"/>
      <c r="E16" s="2018"/>
      <c r="F16" s="2018"/>
      <c r="G16" s="2018"/>
    </row>
    <row r="17" spans="1:7" ht="15.75" customHeight="1" x14ac:dyDescent="0.25">
      <c r="A17" s="2019"/>
      <c r="B17" s="2019"/>
      <c r="C17" s="2019"/>
      <c r="D17" s="2019"/>
      <c r="E17" s="2019"/>
      <c r="F17" s="2019"/>
      <c r="G17" s="2019"/>
    </row>
  </sheetData>
  <mergeCells count="6">
    <mergeCell ref="A17:G17"/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G18"/>
  <sheetViews>
    <sheetView showGridLines="0" workbookViewId="0">
      <selection sqref="A1:G1"/>
    </sheetView>
  </sheetViews>
  <sheetFormatPr defaultColWidth="9.1796875" defaultRowHeight="9" x14ac:dyDescent="0.2"/>
  <cols>
    <col min="1" max="1" width="10.81640625" style="261" customWidth="1"/>
    <col min="2" max="2" width="11.1796875" style="261" customWidth="1"/>
    <col min="3" max="3" width="14.26953125" style="261" customWidth="1"/>
    <col min="4" max="4" width="11" style="261" customWidth="1"/>
    <col min="5" max="5" width="10.26953125" style="261" customWidth="1"/>
    <col min="6" max="6" width="9.81640625" style="261" bestFit="1" customWidth="1"/>
    <col min="7" max="7" width="11.7265625" style="261" bestFit="1" customWidth="1"/>
    <col min="8" max="16384" width="9.1796875" style="261"/>
  </cols>
  <sheetData>
    <row r="1" spans="1:7" ht="15.75" customHeight="1" x14ac:dyDescent="0.25">
      <c r="A1" s="2035" t="s">
        <v>924</v>
      </c>
      <c r="B1" s="1912"/>
      <c r="C1" s="1912"/>
      <c r="D1" s="1912"/>
      <c r="E1" s="1952"/>
      <c r="F1" s="1952"/>
      <c r="G1" s="1952"/>
    </row>
    <row r="2" spans="1:7" ht="13.5" customHeight="1" thickBot="1" x14ac:dyDescent="0.3">
      <c r="A2" s="2036" t="s">
        <v>925</v>
      </c>
      <c r="B2" s="1903"/>
      <c r="C2" s="1903"/>
      <c r="D2" s="1903"/>
      <c r="E2" s="1903"/>
      <c r="F2" s="1903"/>
      <c r="G2" s="1903"/>
    </row>
    <row r="3" spans="1:7" s="532" customFormat="1" ht="23.25" customHeight="1" x14ac:dyDescent="0.2">
      <c r="A3" s="983"/>
      <c r="B3" s="1500" t="s">
        <v>906</v>
      </c>
      <c r="C3" s="1500" t="s">
        <v>907</v>
      </c>
      <c r="D3" s="1502" t="s">
        <v>908</v>
      </c>
      <c r="E3" s="1502" t="s">
        <v>898</v>
      </c>
      <c r="F3" s="1503" t="s">
        <v>909</v>
      </c>
      <c r="G3" s="1514" t="s">
        <v>910</v>
      </c>
    </row>
    <row r="4" spans="1:7" s="984" customFormat="1" ht="14.25" customHeight="1" x14ac:dyDescent="0.2">
      <c r="A4" s="959"/>
      <c r="B4" s="1516" t="s">
        <v>911</v>
      </c>
      <c r="C4" s="1517" t="s">
        <v>912</v>
      </c>
      <c r="D4" s="1518" t="s">
        <v>911</v>
      </c>
      <c r="E4" s="2039" t="s">
        <v>913</v>
      </c>
      <c r="F4" s="2040"/>
      <c r="G4" s="1519" t="s">
        <v>914</v>
      </c>
    </row>
    <row r="5" spans="1:7" s="984" customFormat="1" ht="15" customHeight="1" x14ac:dyDescent="0.2">
      <c r="A5" s="963" t="s">
        <v>7</v>
      </c>
      <c r="B5" s="964">
        <v>1905</v>
      </c>
      <c r="C5" s="965">
        <v>1741443</v>
      </c>
      <c r="D5" s="965">
        <v>35620</v>
      </c>
      <c r="E5" s="985">
        <v>5335567</v>
      </c>
      <c r="F5" s="964">
        <v>5241020</v>
      </c>
      <c r="G5" s="968">
        <v>162566.29399999999</v>
      </c>
    </row>
    <row r="6" spans="1:7" ht="15" customHeight="1" x14ac:dyDescent="0.2">
      <c r="A6" s="969" t="s">
        <v>8</v>
      </c>
      <c r="B6" s="970">
        <v>1798</v>
      </c>
      <c r="C6" s="971">
        <v>1680289</v>
      </c>
      <c r="D6" s="971">
        <v>34406</v>
      </c>
      <c r="E6" s="986">
        <v>5142763</v>
      </c>
      <c r="F6" s="970">
        <v>5051168</v>
      </c>
      <c r="G6" s="974">
        <v>156456.152</v>
      </c>
    </row>
    <row r="7" spans="1:7" ht="15" customHeight="1" x14ac:dyDescent="0.2">
      <c r="A7" s="975" t="s">
        <v>9</v>
      </c>
      <c r="B7" s="970">
        <v>577</v>
      </c>
      <c r="C7" s="971">
        <v>505680</v>
      </c>
      <c r="D7" s="971">
        <v>10575</v>
      </c>
      <c r="E7" s="986">
        <v>1521542</v>
      </c>
      <c r="F7" s="970">
        <v>1498627</v>
      </c>
      <c r="G7" s="974">
        <v>48394.6</v>
      </c>
    </row>
    <row r="8" spans="1:7" ht="15" customHeight="1" x14ac:dyDescent="0.2">
      <c r="A8" s="975" t="s">
        <v>10</v>
      </c>
      <c r="B8" s="970">
        <v>426</v>
      </c>
      <c r="C8" s="971">
        <v>351391</v>
      </c>
      <c r="D8" s="971">
        <v>5658</v>
      </c>
      <c r="E8" s="986">
        <v>841077</v>
      </c>
      <c r="F8" s="970">
        <v>831107</v>
      </c>
      <c r="G8" s="974">
        <v>29136.187999999998</v>
      </c>
    </row>
    <row r="9" spans="1:7" ht="15" customHeight="1" x14ac:dyDescent="0.2">
      <c r="A9" s="975" t="s">
        <v>11</v>
      </c>
      <c r="B9" s="970">
        <v>535</v>
      </c>
      <c r="C9" s="971">
        <v>618733</v>
      </c>
      <c r="D9" s="971">
        <v>14440</v>
      </c>
      <c r="E9" s="986">
        <v>2199280</v>
      </c>
      <c r="F9" s="970">
        <v>2150376</v>
      </c>
      <c r="G9" s="974">
        <v>59922.184999999998</v>
      </c>
    </row>
    <row r="10" spans="1:7" ht="15" customHeight="1" x14ac:dyDescent="0.2">
      <c r="A10" s="975" t="s">
        <v>12</v>
      </c>
      <c r="B10" s="970">
        <v>119</v>
      </c>
      <c r="C10" s="971">
        <v>85488</v>
      </c>
      <c r="D10" s="971">
        <v>1415</v>
      </c>
      <c r="E10" s="986">
        <v>220673</v>
      </c>
      <c r="F10" s="970">
        <v>217158</v>
      </c>
      <c r="G10" s="974">
        <v>7975.2039999999997</v>
      </c>
    </row>
    <row r="11" spans="1:7" ht="15" customHeight="1" x14ac:dyDescent="0.2">
      <c r="A11" s="975" t="s">
        <v>13</v>
      </c>
      <c r="B11" s="970">
        <v>141</v>
      </c>
      <c r="C11" s="971">
        <v>118997</v>
      </c>
      <c r="D11" s="971">
        <v>2318</v>
      </c>
      <c r="E11" s="986">
        <v>360189</v>
      </c>
      <c r="F11" s="970">
        <v>353900</v>
      </c>
      <c r="G11" s="974">
        <v>11027.975</v>
      </c>
    </row>
    <row r="12" spans="1:7" s="575" customFormat="1" ht="15" customHeight="1" x14ac:dyDescent="0.2">
      <c r="A12" s="969" t="s">
        <v>226</v>
      </c>
      <c r="B12" s="970">
        <v>45</v>
      </c>
      <c r="C12" s="971">
        <v>16549</v>
      </c>
      <c r="D12" s="971">
        <v>362</v>
      </c>
      <c r="E12" s="986">
        <v>61839</v>
      </c>
      <c r="F12" s="970">
        <v>61101</v>
      </c>
      <c r="G12" s="974">
        <v>2126.7950000000001</v>
      </c>
    </row>
    <row r="13" spans="1:7" ht="15" customHeight="1" x14ac:dyDescent="0.2">
      <c r="A13" s="969" t="s">
        <v>227</v>
      </c>
      <c r="B13" s="987">
        <v>62</v>
      </c>
      <c r="C13" s="988">
        <v>44605</v>
      </c>
      <c r="D13" s="988">
        <v>852</v>
      </c>
      <c r="E13" s="989">
        <v>130966</v>
      </c>
      <c r="F13" s="987">
        <v>128752</v>
      </c>
      <c r="G13" s="990">
        <v>3983.3470000000002</v>
      </c>
    </row>
    <row r="14" spans="1:7" s="532" customFormat="1" ht="15.75" customHeight="1" x14ac:dyDescent="0.2">
      <c r="A14" s="981"/>
      <c r="B14" s="1510" t="s">
        <v>17</v>
      </c>
      <c r="C14" s="1520" t="s">
        <v>915</v>
      </c>
      <c r="D14" s="1521" t="s">
        <v>17</v>
      </c>
      <c r="E14" s="2041" t="s">
        <v>916</v>
      </c>
      <c r="F14" s="2042"/>
      <c r="G14" s="1522" t="s">
        <v>917</v>
      </c>
    </row>
    <row r="15" spans="1:7" ht="26.25" customHeight="1" thickBot="1" x14ac:dyDescent="0.25">
      <c r="A15" s="991"/>
      <c r="B15" s="1505" t="s">
        <v>918</v>
      </c>
      <c r="C15" s="1505" t="s">
        <v>919</v>
      </c>
      <c r="D15" s="1507" t="s">
        <v>920</v>
      </c>
      <c r="E15" s="1507" t="s">
        <v>899</v>
      </c>
      <c r="F15" s="1508" t="s">
        <v>921</v>
      </c>
      <c r="G15" s="1515" t="s">
        <v>922</v>
      </c>
    </row>
    <row r="16" spans="1:7" ht="31.5" customHeight="1" x14ac:dyDescent="0.2">
      <c r="A16" s="2018" t="s">
        <v>923</v>
      </c>
      <c r="B16" s="2018"/>
      <c r="C16" s="2018"/>
      <c r="D16" s="2018"/>
      <c r="E16" s="2018"/>
      <c r="F16" s="2018"/>
      <c r="G16" s="2018"/>
    </row>
    <row r="17" spans="1:5" x14ac:dyDescent="0.2">
      <c r="A17" s="234"/>
      <c r="B17" s="234"/>
      <c r="C17" s="234"/>
      <c r="D17" s="234"/>
      <c r="E17" s="234"/>
    </row>
    <row r="18" spans="1:5" ht="9" customHeight="1" x14ac:dyDescent="0.2"/>
  </sheetData>
  <mergeCells count="5">
    <mergeCell ref="A1:G1"/>
    <mergeCell ref="A2:G2"/>
    <mergeCell ref="E4:F4"/>
    <mergeCell ref="E14:F14"/>
    <mergeCell ref="A16:G16"/>
  </mergeCells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G16"/>
  <sheetViews>
    <sheetView showGridLines="0" workbookViewId="0">
      <selection sqref="A1:D1"/>
    </sheetView>
  </sheetViews>
  <sheetFormatPr defaultColWidth="9.1796875" defaultRowHeight="9" x14ac:dyDescent="0.25"/>
  <cols>
    <col min="1" max="1" width="19" style="34" customWidth="1"/>
    <col min="2" max="2" width="10" style="34" bestFit="1" customWidth="1"/>
    <col min="3" max="3" width="15.453125" style="1005" customWidth="1"/>
    <col min="4" max="16384" width="9.1796875" style="34"/>
  </cols>
  <sheetData>
    <row r="1" spans="1:7" ht="14.25" customHeight="1" x14ac:dyDescent="0.25">
      <c r="A1" s="1897" t="s">
        <v>926</v>
      </c>
      <c r="B1" s="1897"/>
      <c r="C1" s="1897"/>
    </row>
    <row r="2" spans="1:7" ht="12.75" customHeight="1" x14ac:dyDescent="0.25">
      <c r="A2" s="1899" t="s">
        <v>927</v>
      </c>
      <c r="B2" s="1913"/>
      <c r="C2" s="1913"/>
    </row>
    <row r="3" spans="1:7" ht="13.5" customHeight="1" x14ac:dyDescent="0.25">
      <c r="A3" s="1653"/>
      <c r="B3" s="1465" t="s">
        <v>151</v>
      </c>
      <c r="C3" s="1654"/>
    </row>
    <row r="4" spans="1:7" ht="22.5" customHeight="1" x14ac:dyDescent="0.25">
      <c r="A4" s="322" t="s">
        <v>928</v>
      </c>
      <c r="B4" s="992">
        <v>40.920125147187349</v>
      </c>
      <c r="C4" s="993" t="s">
        <v>929</v>
      </c>
    </row>
    <row r="5" spans="1:7" ht="27.75" customHeight="1" x14ac:dyDescent="0.25">
      <c r="A5" s="325" t="s">
        <v>930</v>
      </c>
      <c r="B5" s="994">
        <v>47.228192159619326</v>
      </c>
      <c r="C5" s="351" t="s">
        <v>931</v>
      </c>
    </row>
    <row r="6" spans="1:7" ht="17.25" customHeight="1" x14ac:dyDescent="0.25">
      <c r="A6" s="1655" t="s">
        <v>932</v>
      </c>
      <c r="B6" s="992">
        <v>31.075190089080873</v>
      </c>
      <c r="C6" s="1656" t="s">
        <v>933</v>
      </c>
    </row>
    <row r="7" spans="1:7" ht="18.75" customHeight="1" x14ac:dyDescent="0.25">
      <c r="A7" s="1657"/>
      <c r="B7" s="1481" t="s">
        <v>1235</v>
      </c>
      <c r="C7" s="1657"/>
    </row>
    <row r="8" spans="1:7" ht="21.75" customHeight="1" x14ac:dyDescent="0.25">
      <c r="A8" s="319" t="s">
        <v>934</v>
      </c>
      <c r="B8" s="995">
        <v>2.5814129169172944</v>
      </c>
      <c r="C8" s="996" t="s">
        <v>935</v>
      </c>
    </row>
    <row r="9" spans="1:7" ht="27" customHeight="1" thickBot="1" x14ac:dyDescent="0.3">
      <c r="A9" s="1523" t="s">
        <v>936</v>
      </c>
      <c r="B9" s="1524">
        <v>3.1532714541187348</v>
      </c>
      <c r="C9" s="1525" t="s">
        <v>937</v>
      </c>
    </row>
    <row r="10" spans="1:7" ht="27.75" customHeight="1" x14ac:dyDescent="0.25">
      <c r="A10" s="2043" t="s">
        <v>938</v>
      </c>
      <c r="B10" s="1948"/>
      <c r="C10" s="1948"/>
      <c r="D10" s="997"/>
      <c r="E10" s="997"/>
      <c r="F10" s="997"/>
      <c r="G10" s="997"/>
    </row>
    <row r="11" spans="1:7" ht="12.75" customHeight="1" x14ac:dyDescent="0.25">
      <c r="A11" s="998"/>
      <c r="B11" s="999"/>
      <c r="C11" s="999"/>
      <c r="D11" s="997"/>
      <c r="E11" s="997"/>
      <c r="F11" s="997"/>
      <c r="G11" s="997"/>
    </row>
    <row r="12" spans="1:7" ht="33" customHeight="1" x14ac:dyDescent="0.2">
      <c r="A12" s="1000"/>
      <c r="B12" s="949"/>
      <c r="C12" s="1001"/>
      <c r="D12" s="949"/>
    </row>
    <row r="13" spans="1:7" ht="26.25" customHeight="1" x14ac:dyDescent="0.2">
      <c r="A13" s="1002"/>
      <c r="B13" s="1003"/>
      <c r="C13" s="1004"/>
      <c r="D13" s="1003"/>
    </row>
    <row r="15" spans="1:7" x14ac:dyDescent="0.25">
      <c r="A15" s="957"/>
      <c r="B15" s="957"/>
      <c r="C15" s="1006"/>
      <c r="D15" s="957"/>
      <c r="E15" s="957"/>
      <c r="F15" s="957"/>
      <c r="G15" s="957"/>
    </row>
    <row r="16" spans="1:7" x14ac:dyDescent="0.25">
      <c r="A16" s="957"/>
      <c r="B16" s="957"/>
      <c r="C16" s="1006"/>
      <c r="D16" s="957"/>
      <c r="E16" s="957"/>
      <c r="F16" s="957"/>
      <c r="G16" s="957"/>
    </row>
  </sheetData>
  <mergeCells count="3">
    <mergeCell ref="A1:C1"/>
    <mergeCell ref="A2:C2"/>
    <mergeCell ref="A10:C10"/>
  </mergeCells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F15"/>
  <sheetViews>
    <sheetView showGridLines="0" workbookViewId="0">
      <selection sqref="A1:D1"/>
    </sheetView>
  </sheetViews>
  <sheetFormatPr defaultRowHeight="12.5" x14ac:dyDescent="0.25"/>
  <cols>
    <col min="1" max="1" width="11.453125" customWidth="1"/>
    <col min="2" max="2" width="12.81640625" customWidth="1"/>
    <col min="3" max="3" width="15.453125" customWidth="1"/>
  </cols>
  <sheetData>
    <row r="1" spans="1:6" ht="24.75" customHeight="1" x14ac:dyDescent="0.25">
      <c r="A1" s="1897" t="s">
        <v>939</v>
      </c>
      <c r="B1" s="1897"/>
      <c r="C1" s="1897"/>
      <c r="D1" s="1007"/>
    </row>
    <row r="2" spans="1:6" ht="21.75" customHeight="1" x14ac:dyDescent="0.25">
      <c r="A2" s="1913" t="s">
        <v>940</v>
      </c>
      <c r="B2" s="1913"/>
      <c r="C2" s="1913"/>
      <c r="D2" s="1008"/>
    </row>
    <row r="3" spans="1:6" ht="19.5" customHeight="1" x14ac:dyDescent="0.25">
      <c r="A3" s="1009"/>
      <c r="B3" s="1526" t="s">
        <v>941</v>
      </c>
      <c r="C3" s="1527" t="s">
        <v>942</v>
      </c>
    </row>
    <row r="4" spans="1:6" ht="13" thickBot="1" x14ac:dyDescent="0.3">
      <c r="A4" s="519"/>
      <c r="B4" s="2044" t="s">
        <v>816</v>
      </c>
      <c r="C4" s="2044"/>
    </row>
    <row r="5" spans="1:6" ht="18" customHeight="1" x14ac:dyDescent="0.25">
      <c r="A5" s="1010" t="s">
        <v>7</v>
      </c>
      <c r="B5" s="1011">
        <v>14462011</v>
      </c>
      <c r="C5" s="1011">
        <v>37332422</v>
      </c>
    </row>
    <row r="6" spans="1:6" ht="18" customHeight="1" x14ac:dyDescent="0.25">
      <c r="A6" s="1012" t="s">
        <v>8</v>
      </c>
      <c r="B6" s="1013">
        <v>13027777</v>
      </c>
      <c r="C6" s="1013">
        <v>31480167</v>
      </c>
    </row>
    <row r="7" spans="1:6" ht="18" customHeight="1" x14ac:dyDescent="0.25">
      <c r="A7" s="1014" t="s">
        <v>9</v>
      </c>
      <c r="B7" s="1013">
        <v>3348702</v>
      </c>
      <c r="C7" s="1013">
        <v>6142067</v>
      </c>
      <c r="E7" s="1658"/>
      <c r="F7" s="1658"/>
    </row>
    <row r="8" spans="1:6" ht="18" customHeight="1" x14ac:dyDescent="0.25">
      <c r="A8" s="1014" t="s">
        <v>10</v>
      </c>
      <c r="B8" s="1013">
        <v>2427176</v>
      </c>
      <c r="C8" s="1013">
        <v>4452462</v>
      </c>
      <c r="E8" s="1658"/>
      <c r="F8" s="1658"/>
    </row>
    <row r="9" spans="1:6" ht="18" customHeight="1" x14ac:dyDescent="0.25">
      <c r="A9" s="1014" t="s">
        <v>11</v>
      </c>
      <c r="B9" s="1013">
        <v>3404978</v>
      </c>
      <c r="C9" s="1013">
        <v>7731513</v>
      </c>
      <c r="E9" s="1658"/>
      <c r="F9" s="1658"/>
    </row>
    <row r="10" spans="1:6" ht="18" customHeight="1" x14ac:dyDescent="0.25">
      <c r="A10" s="1014" t="s">
        <v>12</v>
      </c>
      <c r="B10" s="1013">
        <v>1121787</v>
      </c>
      <c r="C10" s="1013">
        <v>2280089</v>
      </c>
      <c r="E10" s="1658"/>
      <c r="F10" s="1658"/>
    </row>
    <row r="11" spans="1:6" ht="18" customHeight="1" x14ac:dyDescent="0.25">
      <c r="A11" s="1015" t="s">
        <v>13</v>
      </c>
      <c r="B11" s="1013">
        <v>2725134</v>
      </c>
      <c r="C11" s="1013">
        <v>10874036</v>
      </c>
      <c r="E11" s="1658"/>
      <c r="F11" s="1658"/>
    </row>
    <row r="12" spans="1:6" ht="18" customHeight="1" x14ac:dyDescent="0.25">
      <c r="A12" s="1016" t="s">
        <v>14</v>
      </c>
      <c r="B12" s="1013">
        <v>501158</v>
      </c>
      <c r="C12" s="1013">
        <v>1456490</v>
      </c>
      <c r="E12" s="1658"/>
      <c r="F12" s="1658"/>
    </row>
    <row r="13" spans="1:6" ht="18" customHeight="1" x14ac:dyDescent="0.25">
      <c r="A13" s="1017" t="s">
        <v>15</v>
      </c>
      <c r="B13" s="1018">
        <v>933076</v>
      </c>
      <c r="C13" s="1018">
        <v>4395765</v>
      </c>
      <c r="E13" s="1658"/>
      <c r="F13" s="1658"/>
    </row>
    <row r="14" spans="1:6" ht="17.25" customHeight="1" x14ac:dyDescent="0.25">
      <c r="A14" s="1009"/>
      <c r="B14" s="1526" t="s">
        <v>943</v>
      </c>
      <c r="C14" s="1527" t="s">
        <v>944</v>
      </c>
    </row>
    <row r="15" spans="1:6" ht="39" customHeight="1" x14ac:dyDescent="0.25">
      <c r="A15" s="1901" t="s">
        <v>938</v>
      </c>
      <c r="B15" s="1901"/>
      <c r="C15" s="1901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8"/>
  <sheetViews>
    <sheetView showGridLines="0" workbookViewId="0">
      <selection sqref="A1:I1"/>
    </sheetView>
  </sheetViews>
  <sheetFormatPr defaultRowHeight="12.5" x14ac:dyDescent="0.25"/>
  <cols>
    <col min="1" max="1" width="12.1796875" customWidth="1"/>
    <col min="2" max="2" width="9.7265625" customWidth="1"/>
    <col min="3" max="3" width="10" bestFit="1" customWidth="1"/>
    <col min="4" max="4" width="9.54296875" bestFit="1" customWidth="1"/>
    <col min="5" max="5" width="9.81640625" bestFit="1" customWidth="1"/>
    <col min="6" max="6" width="10" bestFit="1" customWidth="1"/>
    <col min="7" max="7" width="9.453125" bestFit="1" customWidth="1"/>
    <col min="9" max="9" width="9.453125" customWidth="1"/>
    <col min="10" max="10" width="4.81640625" customWidth="1"/>
  </cols>
  <sheetData>
    <row r="1" spans="1:9" x14ac:dyDescent="0.25">
      <c r="A1" s="1733" t="s">
        <v>684</v>
      </c>
      <c r="B1" s="1733"/>
      <c r="C1" s="1733"/>
      <c r="D1" s="1733"/>
      <c r="E1" s="1733"/>
      <c r="F1" s="1733"/>
      <c r="G1" s="1733"/>
      <c r="H1" s="1733"/>
      <c r="I1" s="1733"/>
    </row>
    <row r="2" spans="1:9" ht="13" thickBot="1" x14ac:dyDescent="0.3">
      <c r="A2" s="1734" t="s">
        <v>685</v>
      </c>
      <c r="B2" s="1734"/>
      <c r="C2" s="1734"/>
      <c r="D2" s="1734"/>
      <c r="E2" s="1734"/>
      <c r="F2" s="1734"/>
      <c r="G2" s="1734"/>
      <c r="H2" s="1734"/>
      <c r="I2" s="1734"/>
    </row>
    <row r="3" spans="1:9" ht="16.5" customHeight="1" thickBot="1" x14ac:dyDescent="0.3">
      <c r="A3" s="1735"/>
      <c r="B3" s="1738" t="s">
        <v>686</v>
      </c>
      <c r="C3" s="1738"/>
      <c r="D3" s="1739"/>
      <c r="E3" s="1738" t="s">
        <v>687</v>
      </c>
      <c r="F3" s="1738"/>
      <c r="G3" s="1738"/>
      <c r="H3" s="1738"/>
      <c r="I3" s="1738"/>
    </row>
    <row r="4" spans="1:9" ht="15.75" customHeight="1" thickBot="1" x14ac:dyDescent="0.3">
      <c r="A4" s="1736"/>
      <c r="B4" s="1740" t="s">
        <v>157</v>
      </c>
      <c r="C4" s="1742" t="s">
        <v>688</v>
      </c>
      <c r="D4" s="1743"/>
      <c r="E4" s="1740" t="s">
        <v>157</v>
      </c>
      <c r="F4" s="1742" t="s">
        <v>689</v>
      </c>
      <c r="G4" s="1744"/>
      <c r="H4" s="1744"/>
      <c r="I4" s="1743"/>
    </row>
    <row r="5" spans="1:9" ht="16.5" thickBot="1" x14ac:dyDescent="0.3">
      <c r="A5" s="1737"/>
      <c r="B5" s="1741"/>
      <c r="C5" s="1264" t="s">
        <v>690</v>
      </c>
      <c r="D5" s="1264" t="s">
        <v>691</v>
      </c>
      <c r="E5" s="1741"/>
      <c r="F5" s="1264" t="s">
        <v>692</v>
      </c>
      <c r="G5" s="1264" t="s">
        <v>693</v>
      </c>
      <c r="H5" s="1264" t="s">
        <v>694</v>
      </c>
      <c r="I5" s="1264" t="s">
        <v>695</v>
      </c>
    </row>
    <row r="6" spans="1:9" x14ac:dyDescent="0.25">
      <c r="A6" s="768" t="s">
        <v>7</v>
      </c>
      <c r="B6" s="769">
        <v>5278502</v>
      </c>
      <c r="C6" s="770">
        <v>4144328</v>
      </c>
      <c r="D6" s="770">
        <v>1134173</v>
      </c>
      <c r="E6" s="770">
        <v>5070835</v>
      </c>
      <c r="F6" s="770">
        <v>2710614</v>
      </c>
      <c r="G6" s="770">
        <v>962401</v>
      </c>
      <c r="H6" s="770">
        <v>724592</v>
      </c>
      <c r="I6" s="770">
        <v>673228</v>
      </c>
    </row>
    <row r="7" spans="1:9" x14ac:dyDescent="0.25">
      <c r="A7" s="771" t="s">
        <v>696</v>
      </c>
      <c r="B7" s="772">
        <v>5013967</v>
      </c>
      <c r="C7" s="773">
        <v>3950320</v>
      </c>
      <c r="D7" s="773">
        <v>1063647</v>
      </c>
      <c r="E7" s="773">
        <v>4807336</v>
      </c>
      <c r="F7" s="773">
        <v>2645144</v>
      </c>
      <c r="G7" s="773">
        <v>831449</v>
      </c>
      <c r="H7" s="773">
        <v>701158</v>
      </c>
      <c r="I7" s="773">
        <v>629585</v>
      </c>
    </row>
    <row r="8" spans="1:9" x14ac:dyDescent="0.25">
      <c r="A8" s="774" t="s">
        <v>697</v>
      </c>
      <c r="B8" s="772">
        <v>1708551</v>
      </c>
      <c r="C8" s="773">
        <v>1404676</v>
      </c>
      <c r="D8" s="773">
        <v>303875</v>
      </c>
      <c r="E8" s="773">
        <v>1686292</v>
      </c>
      <c r="F8" s="773">
        <v>858935</v>
      </c>
      <c r="G8" s="773">
        <v>395687</v>
      </c>
      <c r="H8" s="773">
        <v>209697</v>
      </c>
      <c r="I8" s="773">
        <v>221973</v>
      </c>
    </row>
    <row r="9" spans="1:9" x14ac:dyDescent="0.25">
      <c r="A9" s="774" t="s">
        <v>698</v>
      </c>
      <c r="B9" s="772">
        <v>1035599</v>
      </c>
      <c r="C9" s="773">
        <v>861838</v>
      </c>
      <c r="D9" s="773">
        <v>173761</v>
      </c>
      <c r="E9" s="773">
        <v>1040258</v>
      </c>
      <c r="F9" s="773">
        <v>574182</v>
      </c>
      <c r="G9" s="773">
        <v>92220</v>
      </c>
      <c r="H9" s="773">
        <v>230612</v>
      </c>
      <c r="I9" s="773">
        <v>143245</v>
      </c>
    </row>
    <row r="10" spans="1:9" x14ac:dyDescent="0.25">
      <c r="A10" s="774" t="s">
        <v>699</v>
      </c>
      <c r="B10" s="772">
        <v>1503378</v>
      </c>
      <c r="C10" s="773">
        <v>1103780</v>
      </c>
      <c r="D10" s="773">
        <v>399599</v>
      </c>
      <c r="E10" s="773">
        <v>1372953</v>
      </c>
      <c r="F10" s="773">
        <v>703060</v>
      </c>
      <c r="G10" s="773">
        <v>331851</v>
      </c>
      <c r="H10" s="773">
        <v>159167</v>
      </c>
      <c r="I10" s="773">
        <v>178874</v>
      </c>
    </row>
    <row r="11" spans="1:9" x14ac:dyDescent="0.25">
      <c r="A11" s="774" t="s">
        <v>700</v>
      </c>
      <c r="B11" s="772">
        <v>394817</v>
      </c>
      <c r="C11" s="773">
        <v>326906</v>
      </c>
      <c r="D11" s="773">
        <v>67912</v>
      </c>
      <c r="E11" s="773">
        <v>338936</v>
      </c>
      <c r="F11" s="773">
        <v>202449</v>
      </c>
      <c r="G11" s="773">
        <v>11691</v>
      </c>
      <c r="H11" s="773">
        <v>75622</v>
      </c>
      <c r="I11" s="773">
        <v>49173</v>
      </c>
    </row>
    <row r="12" spans="1:9" x14ac:dyDescent="0.25">
      <c r="A12" s="774" t="s">
        <v>701</v>
      </c>
      <c r="B12" s="772">
        <v>371622</v>
      </c>
      <c r="C12" s="773">
        <v>253121</v>
      </c>
      <c r="D12" s="773">
        <v>118501</v>
      </c>
      <c r="E12" s="773">
        <v>368897</v>
      </c>
      <c r="F12" s="773">
        <v>306518</v>
      </c>
      <c r="G12" s="773">
        <v>0</v>
      </c>
      <c r="H12" s="773">
        <v>26059</v>
      </c>
      <c r="I12" s="773">
        <v>36319</v>
      </c>
    </row>
    <row r="13" spans="1:9" x14ac:dyDescent="0.25">
      <c r="A13" s="771" t="s">
        <v>702</v>
      </c>
      <c r="B13" s="775">
        <v>141798</v>
      </c>
      <c r="C13" s="776">
        <v>103269</v>
      </c>
      <c r="D13" s="776">
        <v>38529</v>
      </c>
      <c r="E13" s="776">
        <v>141798</v>
      </c>
      <c r="F13" s="776">
        <v>63702</v>
      </c>
      <c r="G13" s="776">
        <v>24447</v>
      </c>
      <c r="H13" s="776">
        <v>22581</v>
      </c>
      <c r="I13" s="776">
        <v>31069</v>
      </c>
    </row>
    <row r="14" spans="1:9" x14ac:dyDescent="0.25">
      <c r="A14" s="777" t="s">
        <v>703</v>
      </c>
      <c r="B14" s="778">
        <v>122737</v>
      </c>
      <c r="C14" s="779">
        <v>90740</v>
      </c>
      <c r="D14" s="779">
        <v>31997</v>
      </c>
      <c r="E14" s="779">
        <v>121701</v>
      </c>
      <c r="F14" s="779">
        <v>1769</v>
      </c>
      <c r="G14" s="779">
        <v>106505</v>
      </c>
      <c r="H14" s="779">
        <v>854</v>
      </c>
      <c r="I14" s="779">
        <v>12573</v>
      </c>
    </row>
    <row r="15" spans="1:9" ht="13" thickBot="1" x14ac:dyDescent="0.3">
      <c r="A15" s="1747"/>
      <c r="B15" s="1738" t="s">
        <v>704</v>
      </c>
      <c r="C15" s="1738"/>
      <c r="D15" s="1739"/>
      <c r="E15" s="1738" t="s">
        <v>705</v>
      </c>
      <c r="F15" s="1738"/>
      <c r="G15" s="1738"/>
      <c r="H15" s="1738"/>
      <c r="I15" s="1738"/>
    </row>
    <row r="16" spans="1:9" ht="12.75" customHeight="1" thickBot="1" x14ac:dyDescent="0.3">
      <c r="A16" s="1748"/>
      <c r="B16" s="1750" t="s">
        <v>157</v>
      </c>
      <c r="C16" s="1742" t="s">
        <v>706</v>
      </c>
      <c r="D16" s="1743"/>
      <c r="E16" s="1740" t="s">
        <v>157</v>
      </c>
      <c r="F16" s="1742" t="s">
        <v>706</v>
      </c>
      <c r="G16" s="1744"/>
      <c r="H16" s="1744"/>
      <c r="I16" s="1743"/>
    </row>
    <row r="17" spans="1:9" ht="16.5" thickBot="1" x14ac:dyDescent="0.3">
      <c r="A17" s="1749"/>
      <c r="B17" s="1751"/>
      <c r="C17" s="1264" t="s">
        <v>707</v>
      </c>
      <c r="D17" s="1264" t="s">
        <v>708</v>
      </c>
      <c r="E17" s="1741"/>
      <c r="F17" s="1264" t="s">
        <v>707</v>
      </c>
      <c r="G17" s="1264" t="s">
        <v>708</v>
      </c>
      <c r="H17" s="1264" t="s">
        <v>709</v>
      </c>
      <c r="I17" s="1264" t="s">
        <v>710</v>
      </c>
    </row>
    <row r="18" spans="1:9" ht="24" customHeight="1" x14ac:dyDescent="0.25">
      <c r="A18" s="1745" t="s">
        <v>711</v>
      </c>
      <c r="B18" s="1746"/>
      <c r="C18" s="1746"/>
      <c r="D18" s="1746"/>
      <c r="E18" s="1746"/>
      <c r="F18" s="1746"/>
      <c r="G18" s="1746"/>
      <c r="H18" s="1746"/>
      <c r="I18" s="1746"/>
    </row>
  </sheetData>
  <mergeCells count="17">
    <mergeCell ref="A18:I18"/>
    <mergeCell ref="A15:A17"/>
    <mergeCell ref="B15:D15"/>
    <mergeCell ref="E15:I15"/>
    <mergeCell ref="B16:B17"/>
    <mergeCell ref="C16:D16"/>
    <mergeCell ref="E16:E17"/>
    <mergeCell ref="F16:I16"/>
    <mergeCell ref="A1:I1"/>
    <mergeCell ref="A2:I2"/>
    <mergeCell ref="A3:A5"/>
    <mergeCell ref="B3:D3"/>
    <mergeCell ref="E3:I3"/>
    <mergeCell ref="B4:B5"/>
    <mergeCell ref="C4:D4"/>
    <mergeCell ref="E4:E5"/>
    <mergeCell ref="F4:I4"/>
  </mergeCells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71"/>
  <sheetViews>
    <sheetView showGridLines="0" workbookViewId="0">
      <selection sqref="A1:D1"/>
    </sheetView>
  </sheetViews>
  <sheetFormatPr defaultColWidth="9.1796875" defaultRowHeight="9" x14ac:dyDescent="0.25"/>
  <cols>
    <col min="1" max="1" width="11.81640625" style="34" customWidth="1"/>
    <col min="2" max="2" width="10" style="34" bestFit="1" customWidth="1"/>
    <col min="3" max="3" width="10.54296875" style="34" bestFit="1" customWidth="1"/>
    <col min="4" max="4" width="13.7265625" style="34" customWidth="1"/>
    <col min="5" max="16384" width="9.1796875" style="34"/>
  </cols>
  <sheetData>
    <row r="1" spans="1:4" ht="19.5" customHeight="1" x14ac:dyDescent="0.25">
      <c r="A1" s="1897" t="s">
        <v>945</v>
      </c>
      <c r="B1" s="1897"/>
      <c r="C1" s="1897"/>
      <c r="D1" s="1897"/>
    </row>
    <row r="2" spans="1:4" ht="19.5" customHeight="1" thickBot="1" x14ac:dyDescent="0.3">
      <c r="A2" s="1899" t="s">
        <v>946</v>
      </c>
      <c r="B2" s="1913"/>
      <c r="C2" s="1913"/>
      <c r="D2" s="1913"/>
    </row>
    <row r="3" spans="1:4" s="36" customFormat="1" ht="18" customHeight="1" thickBot="1" x14ac:dyDescent="0.3">
      <c r="A3" s="1019"/>
      <c r="B3" s="1528" t="s">
        <v>941</v>
      </c>
      <c r="C3" s="1528" t="s">
        <v>942</v>
      </c>
      <c r="D3" s="1020"/>
    </row>
    <row r="4" spans="1:4" s="36" customFormat="1" ht="13.5" customHeight="1" x14ac:dyDescent="0.25">
      <c r="A4" s="641"/>
      <c r="B4" s="2046" t="s">
        <v>947</v>
      </c>
      <c r="C4" s="2046"/>
      <c r="D4" s="322"/>
    </row>
    <row r="5" spans="1:4" s="36" customFormat="1" ht="15" customHeight="1" x14ac:dyDescent="0.25">
      <c r="A5" s="875" t="s">
        <v>157</v>
      </c>
      <c r="B5" s="1021">
        <v>14462011</v>
      </c>
      <c r="C5" s="1021">
        <v>37332422</v>
      </c>
      <c r="D5" s="877" t="s">
        <v>157</v>
      </c>
    </row>
    <row r="6" spans="1:4" s="36" customFormat="1" ht="14.25" customHeight="1" x14ac:dyDescent="0.25">
      <c r="A6" s="1022" t="s">
        <v>948</v>
      </c>
      <c r="B6" s="1023">
        <v>12569144</v>
      </c>
      <c r="C6" s="1023">
        <v>31043784</v>
      </c>
      <c r="D6" s="1024" t="s">
        <v>949</v>
      </c>
    </row>
    <row r="7" spans="1:4" ht="14.25" customHeight="1" x14ac:dyDescent="0.25">
      <c r="A7" s="1025" t="s">
        <v>950</v>
      </c>
      <c r="B7" s="1026"/>
      <c r="C7" s="1023"/>
      <c r="D7" s="1027" t="s">
        <v>951</v>
      </c>
    </row>
    <row r="8" spans="1:4" ht="15" customHeight="1" x14ac:dyDescent="0.25">
      <c r="A8" s="1028" t="s">
        <v>952</v>
      </c>
      <c r="B8" s="1026">
        <v>8544138</v>
      </c>
      <c r="C8" s="1023">
        <v>18671762</v>
      </c>
      <c r="D8" s="1029" t="s">
        <v>952</v>
      </c>
    </row>
    <row r="9" spans="1:4" ht="15" customHeight="1" x14ac:dyDescent="0.25">
      <c r="A9" s="1030" t="s">
        <v>550</v>
      </c>
      <c r="B9" s="1031">
        <v>569517</v>
      </c>
      <c r="C9" s="1032">
        <v>2216390</v>
      </c>
      <c r="D9" s="1033" t="s">
        <v>551</v>
      </c>
    </row>
    <row r="10" spans="1:4" ht="15" customHeight="1" x14ac:dyDescent="0.25">
      <c r="A10" s="1030" t="s">
        <v>546</v>
      </c>
      <c r="B10" s="1031">
        <v>1151629</v>
      </c>
      <c r="C10" s="1032">
        <v>2662572</v>
      </c>
      <c r="D10" s="1033" t="s">
        <v>547</v>
      </c>
    </row>
    <row r="11" spans="1:4" ht="15" customHeight="1" x14ac:dyDescent="0.25">
      <c r="A11" s="1030" t="s">
        <v>548</v>
      </c>
      <c r="B11" s="1031">
        <v>773253</v>
      </c>
      <c r="C11" s="1032">
        <v>2210901</v>
      </c>
      <c r="D11" s="1033" t="s">
        <v>549</v>
      </c>
    </row>
    <row r="12" spans="1:4" ht="15" customHeight="1" x14ac:dyDescent="0.25">
      <c r="A12" s="1034" t="s">
        <v>953</v>
      </c>
      <c r="B12" s="1035">
        <v>693307</v>
      </c>
      <c r="C12" s="1036">
        <v>3079389</v>
      </c>
      <c r="D12" s="1037" t="s">
        <v>954</v>
      </c>
    </row>
    <row r="13" spans="1:4" ht="15" customHeight="1" x14ac:dyDescent="0.25">
      <c r="A13" s="1038" t="s">
        <v>955</v>
      </c>
      <c r="B13" s="1026">
        <v>69871</v>
      </c>
      <c r="C13" s="1023">
        <v>206842</v>
      </c>
      <c r="D13" s="1039" t="s">
        <v>956</v>
      </c>
    </row>
    <row r="14" spans="1:4" ht="15" customHeight="1" x14ac:dyDescent="0.25">
      <c r="A14" s="1038" t="s">
        <v>957</v>
      </c>
      <c r="B14" s="1026">
        <v>694574</v>
      </c>
      <c r="C14" s="1023">
        <v>1712318</v>
      </c>
      <c r="D14" s="1039" t="s">
        <v>958</v>
      </c>
    </row>
    <row r="15" spans="1:4" ht="15" customHeight="1" x14ac:dyDescent="0.25">
      <c r="A15" s="1038" t="s">
        <v>959</v>
      </c>
      <c r="B15" s="1026">
        <v>134705</v>
      </c>
      <c r="C15" s="1023">
        <v>361866</v>
      </c>
      <c r="D15" s="1039" t="s">
        <v>960</v>
      </c>
    </row>
    <row r="16" spans="1:4" ht="15" customHeight="1" thickBot="1" x14ac:dyDescent="0.3">
      <c r="A16" s="1038" t="s">
        <v>961</v>
      </c>
      <c r="B16" s="1026">
        <v>22838</v>
      </c>
      <c r="C16" s="1023">
        <v>55568</v>
      </c>
      <c r="D16" s="1039" t="s">
        <v>962</v>
      </c>
    </row>
    <row r="17" spans="1:11" ht="14.25" customHeight="1" thickBot="1" x14ac:dyDescent="0.3">
      <c r="A17" s="1040"/>
      <c r="B17" s="1529" t="s">
        <v>943</v>
      </c>
      <c r="C17" s="1530" t="s">
        <v>944</v>
      </c>
      <c r="D17" s="1040"/>
    </row>
    <row r="18" spans="1:11" ht="27" customHeight="1" x14ac:dyDescent="0.25">
      <c r="A18" s="2047" t="s">
        <v>938</v>
      </c>
      <c r="B18" s="2048"/>
      <c r="C18" s="2048"/>
      <c r="D18" s="2048"/>
    </row>
    <row r="19" spans="1:11" ht="15" customHeight="1" x14ac:dyDescent="0.25">
      <c r="A19" s="2049"/>
      <c r="B19" s="2049"/>
      <c r="C19" s="2049"/>
      <c r="D19" s="2049"/>
    </row>
    <row r="20" spans="1:11" ht="15" customHeight="1" x14ac:dyDescent="0.25">
      <c r="A20" s="1041"/>
      <c r="B20" s="1041"/>
      <c r="C20" s="1041"/>
      <c r="D20" s="1041"/>
    </row>
    <row r="21" spans="1:11" ht="15" customHeight="1" x14ac:dyDescent="0.25">
      <c r="A21" s="1041"/>
      <c r="B21" s="1041"/>
      <c r="C21" s="1041"/>
      <c r="D21" s="1041"/>
    </row>
    <row r="22" spans="1:11" ht="15" customHeight="1" x14ac:dyDescent="0.25">
      <c r="A22" s="1041"/>
      <c r="B22" s="1041"/>
      <c r="C22" s="1041"/>
      <c r="D22" s="1041"/>
      <c r="J22" s="2050"/>
      <c r="K22" s="2050"/>
    </row>
    <row r="23" spans="1:11" ht="15" customHeight="1" x14ac:dyDescent="0.25">
      <c r="A23" s="1041"/>
      <c r="B23" s="1041"/>
      <c r="C23" s="1041"/>
      <c r="D23" s="1041"/>
      <c r="J23" s="2045"/>
      <c r="K23" s="2045"/>
    </row>
    <row r="24" spans="1:11" ht="11.25" customHeight="1" x14ac:dyDescent="0.25">
      <c r="J24" s="1042"/>
    </row>
    <row r="25" spans="1:11" ht="15" customHeight="1" x14ac:dyDescent="0.25"/>
    <row r="26" spans="1:11" ht="15" customHeight="1" x14ac:dyDescent="0.25"/>
    <row r="27" spans="1:11" ht="35.25" customHeight="1" x14ac:dyDescent="0.25"/>
    <row r="28" spans="1:11" ht="15" customHeight="1" x14ac:dyDescent="0.25"/>
    <row r="29" spans="1:11" ht="15" customHeight="1" x14ac:dyDescent="0.25"/>
    <row r="30" spans="1:11" ht="15" customHeight="1" x14ac:dyDescent="0.25"/>
    <row r="31" spans="1:11" ht="12.75" customHeight="1" x14ac:dyDescent="0.25"/>
    <row r="35" spans="10:11" ht="12.75" customHeight="1" x14ac:dyDescent="0.25">
      <c r="J35" s="1043"/>
      <c r="K35" s="1043"/>
    </row>
    <row r="36" spans="10:11" x14ac:dyDescent="0.25">
      <c r="J36" s="1043"/>
      <c r="K36" s="1043"/>
    </row>
    <row r="62" ht="12.75" customHeight="1" x14ac:dyDescent="0.25"/>
    <row r="64" ht="12.75" customHeight="1" x14ac:dyDescent="0.25"/>
    <row r="67" ht="9" customHeight="1" x14ac:dyDescent="0.25"/>
    <row r="68" ht="9" customHeight="1" x14ac:dyDescent="0.25"/>
    <row r="70" ht="9" customHeight="1" x14ac:dyDescent="0.25"/>
    <row r="71" ht="9" customHeight="1" x14ac:dyDescent="0.25"/>
  </sheetData>
  <mergeCells count="7">
    <mergeCell ref="J23:K23"/>
    <mergeCell ref="A1:D1"/>
    <mergeCell ref="A2:D2"/>
    <mergeCell ref="B4:C4"/>
    <mergeCell ref="A18:D18"/>
    <mergeCell ref="A19:D19"/>
    <mergeCell ref="J22:K22"/>
  </mergeCells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M13"/>
  <sheetViews>
    <sheetView showGridLines="0" workbookViewId="0">
      <selection sqref="A1:D1"/>
    </sheetView>
  </sheetViews>
  <sheetFormatPr defaultRowHeight="12.5" x14ac:dyDescent="0.25"/>
  <cols>
    <col min="1" max="1" width="11.1796875" customWidth="1"/>
    <col min="2" max="2" width="14.7265625" bestFit="1" customWidth="1"/>
    <col min="3" max="3" width="13.1796875" customWidth="1"/>
  </cols>
  <sheetData>
    <row r="1" spans="1:13" ht="12.75" customHeight="1" x14ac:dyDescent="0.25">
      <c r="A1" s="2051" t="s">
        <v>963</v>
      </c>
      <c r="B1" s="2052"/>
      <c r="C1" s="2052"/>
      <c r="D1" s="705"/>
    </row>
    <row r="2" spans="1:13" ht="9.75" customHeight="1" x14ac:dyDescent="0.25">
      <c r="A2" s="2053" t="s">
        <v>964</v>
      </c>
      <c r="B2" s="2054"/>
      <c r="C2" s="2054"/>
    </row>
    <row r="3" spans="1:13" ht="15" customHeight="1" x14ac:dyDescent="0.25">
      <c r="A3" s="2055" t="s">
        <v>965</v>
      </c>
      <c r="B3" s="2055"/>
      <c r="C3" s="2055"/>
    </row>
    <row r="4" spans="1:13" ht="15" customHeight="1" x14ac:dyDescent="0.25">
      <c r="A4" s="367"/>
      <c r="B4" s="1531" t="s">
        <v>308</v>
      </c>
      <c r="C4" s="367"/>
    </row>
    <row r="5" spans="1:13" ht="15" customHeight="1" x14ac:dyDescent="0.25">
      <c r="A5" s="1044" t="s">
        <v>157</v>
      </c>
      <c r="B5" s="1045">
        <v>16506</v>
      </c>
      <c r="C5" s="1046" t="s">
        <v>157</v>
      </c>
      <c r="G5" s="1047"/>
      <c r="H5" s="1047"/>
      <c r="I5" s="1047"/>
      <c r="J5" s="1047"/>
      <c r="K5" s="1047"/>
      <c r="L5" s="1047"/>
      <c r="M5" s="1047"/>
    </row>
    <row r="6" spans="1:13" ht="24.75" customHeight="1" x14ac:dyDescent="0.25">
      <c r="A6" s="1048" t="s">
        <v>966</v>
      </c>
      <c r="B6" s="1049">
        <v>8700</v>
      </c>
      <c r="C6" s="1050" t="s">
        <v>967</v>
      </c>
      <c r="G6" s="1047"/>
      <c r="H6" s="1047"/>
      <c r="I6" s="1047"/>
      <c r="J6" s="1047"/>
      <c r="K6" s="1047"/>
      <c r="L6" s="1047"/>
      <c r="M6" s="1047"/>
    </row>
    <row r="7" spans="1:13" ht="24" x14ac:dyDescent="0.25">
      <c r="A7" s="1048" t="s">
        <v>968</v>
      </c>
      <c r="B7" s="1049">
        <v>6156</v>
      </c>
      <c r="C7" s="1050" t="s">
        <v>969</v>
      </c>
      <c r="G7" s="1047"/>
      <c r="H7" s="1047"/>
      <c r="I7" s="1047"/>
      <c r="J7" s="1047"/>
      <c r="K7" s="1047"/>
      <c r="L7" s="1047"/>
      <c r="M7" s="1047"/>
    </row>
    <row r="8" spans="1:13" ht="18" customHeight="1" x14ac:dyDescent="0.25">
      <c r="A8" s="1048" t="s">
        <v>970</v>
      </c>
      <c r="B8" s="1049">
        <v>810</v>
      </c>
      <c r="C8" s="1050" t="s">
        <v>971</v>
      </c>
      <c r="G8" s="1047"/>
      <c r="H8" s="1047"/>
      <c r="I8" s="1047"/>
      <c r="J8" s="1047"/>
      <c r="K8" s="1047"/>
      <c r="L8" s="1047"/>
      <c r="M8" s="1047"/>
    </row>
    <row r="9" spans="1:13" ht="15" customHeight="1" x14ac:dyDescent="0.25">
      <c r="A9" s="1051" t="s">
        <v>972</v>
      </c>
      <c r="B9" s="1049">
        <v>35</v>
      </c>
      <c r="C9" s="1052" t="s">
        <v>973</v>
      </c>
      <c r="G9" s="1047"/>
      <c r="H9" s="1047"/>
      <c r="I9" s="1047"/>
      <c r="J9" s="1047"/>
      <c r="K9" s="1047"/>
      <c r="L9" s="1047"/>
      <c r="M9" s="1047"/>
    </row>
    <row r="10" spans="1:13" ht="15" customHeight="1" x14ac:dyDescent="0.25">
      <c r="A10" s="1051" t="s">
        <v>974</v>
      </c>
      <c r="B10" s="1049">
        <v>70</v>
      </c>
      <c r="C10" s="1052" t="s">
        <v>975</v>
      </c>
      <c r="G10" s="1047"/>
      <c r="H10" s="1047"/>
      <c r="I10" s="1047"/>
      <c r="J10" s="1047"/>
      <c r="K10" s="1047"/>
      <c r="L10" s="1047"/>
      <c r="M10" s="1047"/>
    </row>
    <row r="11" spans="1:13" ht="15" customHeight="1" x14ac:dyDescent="0.25">
      <c r="A11" s="1053" t="s">
        <v>976</v>
      </c>
      <c r="B11" s="1045">
        <v>734</v>
      </c>
      <c r="C11" s="1054" t="s">
        <v>977</v>
      </c>
      <c r="G11" s="1047"/>
      <c r="H11" s="1047"/>
      <c r="I11" s="1047"/>
      <c r="J11" s="1047"/>
      <c r="K11" s="1047"/>
      <c r="L11" s="1047"/>
      <c r="M11" s="1047"/>
    </row>
    <row r="12" spans="1:13" ht="15" customHeight="1" x14ac:dyDescent="0.25">
      <c r="A12" s="2056" t="s">
        <v>978</v>
      </c>
      <c r="B12" s="2056"/>
      <c r="C12" s="2056"/>
    </row>
    <row r="13" spans="1:13" ht="28.5" customHeight="1" x14ac:dyDescent="0.25">
      <c r="A13" s="1901" t="s">
        <v>938</v>
      </c>
      <c r="B13" s="1901"/>
      <c r="C13" s="1901"/>
      <c r="D13" s="1055"/>
    </row>
  </sheetData>
  <mergeCells count="5">
    <mergeCell ref="A1:C1"/>
    <mergeCell ref="A2:C2"/>
    <mergeCell ref="A3:C3"/>
    <mergeCell ref="A12:C12"/>
    <mergeCell ref="A13:C13"/>
  </mergeCells>
  <conditionalFormatting sqref="G5:M11">
    <cfRule type="cellIs" dxfId="16" priority="7" stopIfTrue="1" operator="between">
      <formula>0.00001</formula>
      <formula>0.05</formula>
    </cfRule>
    <cfRule type="cellIs" dxfId="15" priority="8" stopIfTrue="1" operator="between">
      <formula>0.00001</formula>
      <formula>0.049999</formula>
    </cfRule>
  </conditionalFormatting>
  <conditionalFormatting sqref="G5:M11">
    <cfRule type="cellIs" dxfId="14" priority="5" stopIfTrue="1" operator="between">
      <formula>0.00001</formula>
      <formula>0.05</formula>
    </cfRule>
    <cfRule type="cellIs" dxfId="13" priority="6" stopIfTrue="1" operator="between">
      <formula>0.00001</formula>
      <formula>0.049999</formula>
    </cfRule>
  </conditionalFormatting>
  <conditionalFormatting sqref="B5:B11">
    <cfRule type="cellIs" dxfId="12" priority="3" stopIfTrue="1" operator="between">
      <formula>0.00001</formula>
      <formula>0.05</formula>
    </cfRule>
    <cfRule type="cellIs" dxfId="11" priority="4" stopIfTrue="1" operator="between">
      <formula>0.00001</formula>
      <formula>0.049999</formula>
    </cfRule>
  </conditionalFormatting>
  <conditionalFormatting sqref="B5:B11">
    <cfRule type="cellIs" dxfId="10" priority="1" stopIfTrue="1" operator="between">
      <formula>0.00001</formula>
      <formula>0.05</formula>
    </cfRule>
    <cfRule type="cellIs" dxfId="9" priority="2" stopIfTrue="1" operator="between">
      <formula>0.00001</formula>
      <formula>0.049999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G34"/>
  <sheetViews>
    <sheetView showGridLines="0" workbookViewId="0">
      <selection sqref="A1:D1"/>
    </sheetView>
  </sheetViews>
  <sheetFormatPr defaultColWidth="9.1796875" defaultRowHeight="9" x14ac:dyDescent="0.2"/>
  <cols>
    <col min="1" max="1" width="9.81640625" style="261" customWidth="1"/>
    <col min="2" max="2" width="13.1796875" style="261" bestFit="1" customWidth="1"/>
    <col min="3" max="3" width="10.81640625" style="261" customWidth="1"/>
    <col min="4" max="16384" width="9.1796875" style="261"/>
  </cols>
  <sheetData>
    <row r="1" spans="1:5" ht="15" customHeight="1" x14ac:dyDescent="0.2">
      <c r="A1" s="1897" t="s">
        <v>979</v>
      </c>
      <c r="B1" s="1898"/>
      <c r="C1" s="1898"/>
      <c r="D1" s="265"/>
    </row>
    <row r="2" spans="1:5" ht="9.75" customHeight="1" thickBot="1" x14ac:dyDescent="0.25">
      <c r="A2" s="1899" t="s">
        <v>980</v>
      </c>
      <c r="B2" s="1900"/>
      <c r="C2" s="1900"/>
    </row>
    <row r="3" spans="1:5" s="532" customFormat="1" ht="24" customHeight="1" thickBot="1" x14ac:dyDescent="0.25">
      <c r="A3" s="153"/>
      <c r="B3" s="1532" t="s">
        <v>981</v>
      </c>
      <c r="C3" s="1533" t="s">
        <v>982</v>
      </c>
    </row>
    <row r="4" spans="1:5" ht="14.25" customHeight="1" thickBot="1" x14ac:dyDescent="0.25">
      <c r="A4" s="37"/>
      <c r="B4" s="2057" t="s">
        <v>107</v>
      </c>
      <c r="C4" s="2057"/>
    </row>
    <row r="5" spans="1:5" ht="15" customHeight="1" x14ac:dyDescent="0.2">
      <c r="A5" s="1056" t="s">
        <v>7</v>
      </c>
      <c r="B5" s="1057">
        <v>12.1</v>
      </c>
      <c r="C5" s="1058">
        <v>71</v>
      </c>
    </row>
    <row r="6" spans="1:5" ht="15" customHeight="1" x14ac:dyDescent="0.2">
      <c r="A6" s="344" t="s">
        <v>8</v>
      </c>
      <c r="B6" s="1059">
        <v>12</v>
      </c>
      <c r="C6" s="1060">
        <v>71</v>
      </c>
    </row>
    <row r="7" spans="1:5" ht="15" customHeight="1" x14ac:dyDescent="0.2">
      <c r="A7" s="744" t="s">
        <v>9</v>
      </c>
      <c r="B7" s="1059">
        <v>10.199999999999999</v>
      </c>
      <c r="C7" s="1060">
        <v>65</v>
      </c>
    </row>
    <row r="8" spans="1:5" ht="15" customHeight="1" x14ac:dyDescent="0.2">
      <c r="A8" s="744" t="s">
        <v>10</v>
      </c>
      <c r="B8" s="1059">
        <v>12.3</v>
      </c>
      <c r="C8" s="1060">
        <v>67</v>
      </c>
    </row>
    <row r="9" spans="1:5" ht="15" customHeight="1" x14ac:dyDescent="0.2">
      <c r="A9" s="744" t="s">
        <v>11</v>
      </c>
      <c r="B9" s="1059">
        <v>12.1</v>
      </c>
      <c r="C9" s="1060">
        <v>76</v>
      </c>
    </row>
    <row r="10" spans="1:5" ht="15" customHeight="1" x14ac:dyDescent="0.2">
      <c r="A10" s="744" t="s">
        <v>12</v>
      </c>
      <c r="B10" s="1059">
        <v>14.5</v>
      </c>
      <c r="C10" s="1060">
        <v>77</v>
      </c>
    </row>
    <row r="11" spans="1:5" ht="15" customHeight="1" x14ac:dyDescent="0.2">
      <c r="A11" s="744" t="s">
        <v>13</v>
      </c>
      <c r="B11" s="1059">
        <v>18.899999999999999</v>
      </c>
      <c r="C11" s="1060">
        <v>81</v>
      </c>
    </row>
    <row r="12" spans="1:5" ht="15" customHeight="1" x14ac:dyDescent="0.2">
      <c r="A12" s="344" t="s">
        <v>226</v>
      </c>
      <c r="B12" s="1059">
        <v>15.8</v>
      </c>
      <c r="C12" s="1060">
        <v>73</v>
      </c>
    </row>
    <row r="13" spans="1:5" ht="15" customHeight="1" thickBot="1" x14ac:dyDescent="0.25">
      <c r="A13" s="341" t="s">
        <v>227</v>
      </c>
      <c r="B13" s="1061">
        <v>12.8</v>
      </c>
      <c r="C13" s="1062">
        <v>69</v>
      </c>
    </row>
    <row r="14" spans="1:5" s="532" customFormat="1" ht="24" customHeight="1" thickBot="1" x14ac:dyDescent="0.25">
      <c r="A14" s="153"/>
      <c r="B14" s="1532" t="s">
        <v>983</v>
      </c>
      <c r="C14" s="1533" t="s">
        <v>984</v>
      </c>
    </row>
    <row r="15" spans="1:5" ht="46.5" customHeight="1" x14ac:dyDescent="0.2">
      <c r="A15" s="2058" t="s">
        <v>985</v>
      </c>
      <c r="B15" s="1767"/>
      <c r="C15" s="1767"/>
      <c r="D15" s="1063"/>
      <c r="E15" s="1063"/>
    </row>
    <row r="16" spans="1:5" ht="11.25" customHeight="1" x14ac:dyDescent="0.2">
      <c r="A16" s="2059"/>
      <c r="B16" s="1948"/>
      <c r="C16" s="1948"/>
    </row>
    <row r="20" spans="7:7" x14ac:dyDescent="0.2">
      <c r="G20" s="1064"/>
    </row>
    <row r="21" spans="7:7" ht="12.75" customHeight="1" x14ac:dyDescent="0.2">
      <c r="G21" s="1064"/>
    </row>
    <row r="22" spans="7:7" x14ac:dyDescent="0.2">
      <c r="G22" s="1064"/>
    </row>
    <row r="23" spans="7:7" x14ac:dyDescent="0.2">
      <c r="G23" s="1064"/>
    </row>
    <row r="24" spans="7:7" x14ac:dyDescent="0.2">
      <c r="G24" s="1064"/>
    </row>
    <row r="25" spans="7:7" x14ac:dyDescent="0.2">
      <c r="G25" s="1064"/>
    </row>
    <row r="26" spans="7:7" x14ac:dyDescent="0.2">
      <c r="G26" s="1064"/>
    </row>
    <row r="27" spans="7:7" x14ac:dyDescent="0.2">
      <c r="G27" s="1064"/>
    </row>
    <row r="28" spans="7:7" x14ac:dyDescent="0.2">
      <c r="G28" s="1064"/>
    </row>
    <row r="34" ht="12.75" customHeight="1" x14ac:dyDescent="0.2"/>
  </sheetData>
  <mergeCells count="5">
    <mergeCell ref="A1:C1"/>
    <mergeCell ref="A2:C2"/>
    <mergeCell ref="B4:C4"/>
    <mergeCell ref="A15:C15"/>
    <mergeCell ref="A16:C16"/>
  </mergeCells>
  <conditionalFormatting sqref="B5:C13">
    <cfRule type="cellIs" dxfId="8" priority="1" stopIfTrue="1" operator="between">
      <formula>0.0001</formula>
      <formula>0.05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C9"/>
  <sheetViews>
    <sheetView showGridLines="0" workbookViewId="0">
      <selection sqref="A1:D1"/>
    </sheetView>
  </sheetViews>
  <sheetFormatPr defaultColWidth="9.1796875" defaultRowHeight="9" x14ac:dyDescent="0.25"/>
  <cols>
    <col min="1" max="1" width="16.453125" style="34" customWidth="1"/>
    <col min="2" max="2" width="7.81640625" style="34" bestFit="1" customWidth="1"/>
    <col min="3" max="3" width="14.1796875" style="34" customWidth="1"/>
    <col min="4" max="16384" width="9.1796875" style="34"/>
  </cols>
  <sheetData>
    <row r="1" spans="1:3" ht="13.5" customHeight="1" x14ac:dyDescent="0.25">
      <c r="A1" s="2060" t="s">
        <v>993</v>
      </c>
      <c r="B1" s="2060"/>
      <c r="C1" s="2060"/>
    </row>
    <row r="2" spans="1:3" ht="12.75" customHeight="1" x14ac:dyDescent="0.25">
      <c r="A2" s="2061" t="s">
        <v>994</v>
      </c>
      <c r="B2" s="2061"/>
      <c r="C2" s="2061"/>
    </row>
    <row r="3" spans="1:3" ht="14.25" customHeight="1" x14ac:dyDescent="0.25">
      <c r="A3" s="1465"/>
      <c r="B3" s="1659" t="s">
        <v>320</v>
      </c>
      <c r="C3" s="1481"/>
    </row>
    <row r="4" spans="1:3" ht="30" customHeight="1" x14ac:dyDescent="0.25">
      <c r="A4" s="229" t="s">
        <v>995</v>
      </c>
      <c r="B4" s="1091">
        <v>2548</v>
      </c>
      <c r="C4" s="993" t="s">
        <v>996</v>
      </c>
    </row>
    <row r="5" spans="1:3" ht="36" customHeight="1" x14ac:dyDescent="0.25">
      <c r="A5" s="132" t="s">
        <v>997</v>
      </c>
      <c r="B5" s="1092">
        <v>4832</v>
      </c>
      <c r="C5" s="351" t="s">
        <v>998</v>
      </c>
    </row>
    <row r="6" spans="1:3" ht="24" customHeight="1" thickBot="1" x14ac:dyDescent="0.3">
      <c r="A6" s="1534" t="s">
        <v>999</v>
      </c>
      <c r="B6" s="1535" t="s">
        <v>247</v>
      </c>
      <c r="C6" s="1536" t="s">
        <v>1000</v>
      </c>
    </row>
    <row r="7" spans="1:3" ht="28.5" customHeight="1" x14ac:dyDescent="0.25">
      <c r="A7" s="2058" t="s">
        <v>1001</v>
      </c>
      <c r="B7" s="1767"/>
      <c r="C7" s="1767"/>
    </row>
    <row r="8" spans="1:3" ht="15" customHeight="1" x14ac:dyDescent="0.25">
      <c r="A8" s="1093"/>
      <c r="B8" s="145"/>
      <c r="C8" s="145"/>
    </row>
    <row r="9" spans="1:3" ht="15" customHeight="1" x14ac:dyDescent="0.25"/>
  </sheetData>
  <mergeCells count="3">
    <mergeCell ref="A1:C1"/>
    <mergeCell ref="A2:C2"/>
    <mergeCell ref="A7:C7"/>
  </mergeCells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E18"/>
  <sheetViews>
    <sheetView showGridLines="0" workbookViewId="0">
      <selection sqref="A1:D1"/>
    </sheetView>
  </sheetViews>
  <sheetFormatPr defaultColWidth="9.1796875" defaultRowHeight="10" x14ac:dyDescent="0.2"/>
  <cols>
    <col min="1" max="1" width="10.81640625" style="169" customWidth="1"/>
    <col min="2" max="2" width="15.1796875" style="169" customWidth="1"/>
    <col min="3" max="3" width="16.26953125" style="169" customWidth="1"/>
    <col min="4" max="4" width="11" style="169" customWidth="1"/>
    <col min="5" max="5" width="11.1796875" style="169" customWidth="1"/>
    <col min="6" max="16384" width="9.1796875" style="169"/>
  </cols>
  <sheetData>
    <row r="1" spans="1:5" ht="14.25" customHeight="1" x14ac:dyDescent="0.2">
      <c r="A1" s="1898" t="s">
        <v>1002</v>
      </c>
      <c r="B1" s="1898"/>
      <c r="C1" s="1898"/>
      <c r="D1" s="1"/>
    </row>
    <row r="2" spans="1:5" ht="15.75" customHeight="1" x14ac:dyDescent="0.25">
      <c r="A2" s="1903" t="s">
        <v>1003</v>
      </c>
      <c r="B2" s="1903"/>
      <c r="C2" s="1903"/>
      <c r="D2" s="45"/>
    </row>
    <row r="3" spans="1:5" ht="39" customHeight="1" x14ac:dyDescent="0.2">
      <c r="A3" s="1094"/>
      <c r="B3" s="1416" t="s">
        <v>1004</v>
      </c>
      <c r="C3" s="1416" t="s">
        <v>997</v>
      </c>
    </row>
    <row r="4" spans="1:5" ht="11.25" customHeight="1" x14ac:dyDescent="0.25">
      <c r="A4" s="1095"/>
      <c r="B4" s="2063" t="s">
        <v>320</v>
      </c>
      <c r="C4" s="2063"/>
    </row>
    <row r="5" spans="1:5" ht="18" customHeight="1" x14ac:dyDescent="0.2">
      <c r="A5" s="1096" t="s">
        <v>7</v>
      </c>
      <c r="B5" s="1097">
        <v>2548</v>
      </c>
      <c r="C5" s="1097">
        <v>4832</v>
      </c>
    </row>
    <row r="6" spans="1:5" ht="18" customHeight="1" x14ac:dyDescent="0.2">
      <c r="A6" s="1098" t="s">
        <v>8</v>
      </c>
      <c r="B6" s="1099">
        <v>2555</v>
      </c>
      <c r="C6" s="1099">
        <v>4810</v>
      </c>
    </row>
    <row r="7" spans="1:5" ht="18" customHeight="1" x14ac:dyDescent="0.2">
      <c r="A7" s="1098" t="s">
        <v>9</v>
      </c>
      <c r="B7" s="1099">
        <v>2619</v>
      </c>
      <c r="C7" s="1099">
        <v>4019</v>
      </c>
    </row>
    <row r="8" spans="1:5" ht="18" customHeight="1" x14ac:dyDescent="0.2">
      <c r="A8" s="1098" t="s">
        <v>10</v>
      </c>
      <c r="B8" s="1099">
        <v>2448</v>
      </c>
      <c r="C8" s="1099">
        <v>4303</v>
      </c>
    </row>
    <row r="9" spans="1:5" ht="18" customHeight="1" x14ac:dyDescent="0.2">
      <c r="A9" s="1098" t="s">
        <v>11</v>
      </c>
      <c r="B9" s="1099">
        <v>2447</v>
      </c>
      <c r="C9" s="1099">
        <v>5915</v>
      </c>
    </row>
    <row r="10" spans="1:5" ht="18" customHeight="1" x14ac:dyDescent="0.2">
      <c r="A10" s="1098" t="s">
        <v>12</v>
      </c>
      <c r="B10" s="1099">
        <v>2689</v>
      </c>
      <c r="C10" s="1099">
        <v>4055</v>
      </c>
    </row>
    <row r="11" spans="1:5" ht="18" customHeight="1" x14ac:dyDescent="0.2">
      <c r="A11" s="1100" t="s">
        <v>13</v>
      </c>
      <c r="B11" s="1099">
        <v>3047</v>
      </c>
      <c r="C11" s="1099">
        <v>7650</v>
      </c>
    </row>
    <row r="12" spans="1:5" ht="18" customHeight="1" x14ac:dyDescent="0.2">
      <c r="A12" s="1100" t="s">
        <v>14</v>
      </c>
      <c r="B12" s="1099">
        <v>2269</v>
      </c>
      <c r="C12" s="1099">
        <v>5573</v>
      </c>
    </row>
    <row r="13" spans="1:5" ht="18" customHeight="1" x14ac:dyDescent="0.2">
      <c r="A13" s="1101" t="s">
        <v>15</v>
      </c>
      <c r="B13" s="1102">
        <v>2541</v>
      </c>
      <c r="C13" s="1102">
        <v>4988</v>
      </c>
    </row>
    <row r="14" spans="1:5" ht="33" customHeight="1" thickBot="1" x14ac:dyDescent="0.25">
      <c r="A14" s="1094"/>
      <c r="B14" s="1508" t="s">
        <v>1005</v>
      </c>
      <c r="C14" s="1515" t="s">
        <v>1006</v>
      </c>
    </row>
    <row r="15" spans="1:5" ht="39" customHeight="1" x14ac:dyDescent="0.2">
      <c r="A15" s="2058" t="s">
        <v>1007</v>
      </c>
      <c r="B15" s="2034"/>
      <c r="C15" s="2034"/>
      <c r="D15" s="1103"/>
      <c r="E15" s="1103"/>
    </row>
    <row r="16" spans="1:5" x14ac:dyDescent="0.2">
      <c r="A16" s="2064"/>
      <c r="B16" s="2064"/>
      <c r="C16" s="2064"/>
      <c r="D16" s="1104"/>
      <c r="E16" s="1104"/>
    </row>
    <row r="17" spans="1:5" x14ac:dyDescent="0.2">
      <c r="A17" s="45"/>
      <c r="B17" s="45"/>
      <c r="C17" s="45"/>
      <c r="D17" s="45"/>
    </row>
    <row r="18" spans="1:5" ht="16.5" customHeight="1" x14ac:dyDescent="0.2">
      <c r="A18" s="2062"/>
      <c r="B18" s="2062"/>
      <c r="C18" s="2062"/>
      <c r="D18" s="2062"/>
      <c r="E18" s="2062"/>
    </row>
  </sheetData>
  <mergeCells count="6">
    <mergeCell ref="A18:E18"/>
    <mergeCell ref="A1:C1"/>
    <mergeCell ref="A2:C2"/>
    <mergeCell ref="B4:C4"/>
    <mergeCell ref="A15:C15"/>
    <mergeCell ref="A16:C16"/>
  </mergeCells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I7"/>
  <sheetViews>
    <sheetView showGridLines="0" workbookViewId="0">
      <selection sqref="A1:I1"/>
    </sheetView>
  </sheetViews>
  <sheetFormatPr defaultColWidth="9.1796875" defaultRowHeight="10" x14ac:dyDescent="0.2"/>
  <cols>
    <col min="1" max="1" width="13" style="47" customWidth="1"/>
    <col min="2" max="2" width="14.54296875" style="47" customWidth="1"/>
    <col min="3" max="3" width="16" style="47" customWidth="1"/>
    <col min="4" max="4" width="15.453125" style="47" customWidth="1"/>
    <col min="5" max="5" width="15.1796875" style="47" customWidth="1"/>
    <col min="6" max="6" width="13" style="47" customWidth="1"/>
    <col min="7" max="7" width="12.81640625" style="47" customWidth="1"/>
    <col min="8" max="8" width="11.1796875" style="47" customWidth="1"/>
    <col min="9" max="9" width="9.7265625" style="47" customWidth="1"/>
    <col min="10" max="16384" width="9.1796875" style="47"/>
  </cols>
  <sheetData>
    <row r="1" spans="1:9" ht="15" customHeight="1" x14ac:dyDescent="0.2">
      <c r="A1" s="2065" t="s">
        <v>1008</v>
      </c>
      <c r="B1" s="2065"/>
      <c r="C1" s="2065"/>
      <c r="D1" s="2065"/>
      <c r="E1" s="2065"/>
      <c r="F1" s="2065"/>
      <c r="G1" s="2065"/>
      <c r="H1" s="2065"/>
      <c r="I1" s="2065"/>
    </row>
    <row r="2" spans="1:9" ht="17.25" customHeight="1" x14ac:dyDescent="0.2">
      <c r="A2" s="2066" t="s">
        <v>1009</v>
      </c>
      <c r="B2" s="2066"/>
      <c r="C2" s="2066"/>
      <c r="D2" s="2066"/>
      <c r="E2" s="2066"/>
      <c r="F2" s="2066"/>
      <c r="G2" s="2066"/>
      <c r="H2" s="2066"/>
      <c r="I2" s="2066"/>
    </row>
    <row r="3" spans="1:9" ht="34.5" customHeight="1" x14ac:dyDescent="0.2">
      <c r="A3" s="1537" t="s">
        <v>157</v>
      </c>
      <c r="B3" s="1538" t="s">
        <v>1010</v>
      </c>
      <c r="C3" s="1538" t="s">
        <v>1011</v>
      </c>
      <c r="D3" s="1538" t="s">
        <v>1012</v>
      </c>
      <c r="E3" s="1539" t="s">
        <v>1013</v>
      </c>
      <c r="F3" s="1538" t="s">
        <v>1014</v>
      </c>
      <c r="G3" s="1538" t="s">
        <v>1015</v>
      </c>
      <c r="H3" s="1538" t="s">
        <v>1016</v>
      </c>
      <c r="I3" s="1538" t="s">
        <v>1017</v>
      </c>
    </row>
    <row r="4" spans="1:9" ht="11.25" customHeight="1" x14ac:dyDescent="0.2">
      <c r="A4" s="2067" t="s">
        <v>1018</v>
      </c>
      <c r="B4" s="2067"/>
      <c r="C4" s="2067"/>
      <c r="D4" s="2067"/>
      <c r="E4" s="2067"/>
      <c r="F4" s="2067"/>
      <c r="G4" s="2067"/>
      <c r="H4" s="2067"/>
      <c r="I4" s="2067"/>
    </row>
    <row r="5" spans="1:9" ht="20.25" customHeight="1" x14ac:dyDescent="0.2">
      <c r="A5" s="1105">
        <v>20041921</v>
      </c>
      <c r="B5" s="1105">
        <v>7117332</v>
      </c>
      <c r="C5" s="1105">
        <v>5262974</v>
      </c>
      <c r="D5" s="1105">
        <v>67982</v>
      </c>
      <c r="E5" s="1105">
        <v>2686543</v>
      </c>
      <c r="F5" s="1105">
        <v>1436628</v>
      </c>
      <c r="G5" s="1105">
        <v>1493589</v>
      </c>
      <c r="H5" s="1105">
        <v>379827</v>
      </c>
      <c r="I5" s="1105">
        <v>1597046</v>
      </c>
    </row>
    <row r="6" spans="1:9" ht="30" customHeight="1" x14ac:dyDescent="0.2">
      <c r="A6" s="1537" t="s">
        <v>157</v>
      </c>
      <c r="B6" s="1538" t="s">
        <v>1019</v>
      </c>
      <c r="C6" s="1538" t="s">
        <v>1020</v>
      </c>
      <c r="D6" s="1538" t="s">
        <v>1021</v>
      </c>
      <c r="E6" s="1538" t="s">
        <v>1022</v>
      </c>
      <c r="F6" s="1537" t="s">
        <v>1023</v>
      </c>
      <c r="G6" s="1537" t="s">
        <v>1024</v>
      </c>
      <c r="H6" s="1537" t="s">
        <v>1025</v>
      </c>
      <c r="I6" s="1537" t="s">
        <v>1026</v>
      </c>
    </row>
    <row r="7" spans="1:9" ht="45.75" customHeight="1" x14ac:dyDescent="0.2">
      <c r="A7" s="2058" t="s">
        <v>1027</v>
      </c>
      <c r="B7" s="2058"/>
      <c r="C7" s="2058"/>
      <c r="D7" s="2058"/>
      <c r="E7" s="2058"/>
      <c r="F7" s="2058"/>
      <c r="G7" s="2058"/>
      <c r="H7" s="2058"/>
      <c r="I7" s="2058"/>
    </row>
  </sheetData>
  <mergeCells count="4">
    <mergeCell ref="A1:I1"/>
    <mergeCell ref="A2:I2"/>
    <mergeCell ref="A4:I4"/>
    <mergeCell ref="A7:I7"/>
  </mergeCells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I15"/>
  <sheetViews>
    <sheetView showGridLines="0" workbookViewId="0">
      <selection sqref="A1:D1"/>
    </sheetView>
  </sheetViews>
  <sheetFormatPr defaultColWidth="9.1796875" defaultRowHeight="10" x14ac:dyDescent="0.2"/>
  <cols>
    <col min="1" max="1" width="12.7265625" style="1107" customWidth="1"/>
    <col min="2" max="2" width="17.1796875" style="1107" customWidth="1"/>
    <col min="3" max="3" width="19.7265625" style="1107" customWidth="1"/>
    <col min="4" max="4" width="9.54296875" style="1107" customWidth="1"/>
    <col min="5" max="5" width="21.7265625" style="1107" customWidth="1"/>
    <col min="6" max="16384" width="9.1796875" style="1107"/>
  </cols>
  <sheetData>
    <row r="1" spans="1:9" ht="10.5" x14ac:dyDescent="0.2">
      <c r="A1" s="2068" t="s">
        <v>1028</v>
      </c>
      <c r="B1" s="2068"/>
      <c r="C1" s="2068"/>
      <c r="D1" s="1662"/>
    </row>
    <row r="2" spans="1:9" ht="10.5" x14ac:dyDescent="0.25">
      <c r="A2" s="2069" t="s">
        <v>1029</v>
      </c>
      <c r="B2" s="2070"/>
      <c r="C2" s="2070"/>
      <c r="D2" s="1106"/>
    </row>
    <row r="3" spans="1:9" ht="21" customHeight="1" x14ac:dyDescent="0.2">
      <c r="A3" s="1108"/>
      <c r="B3" s="1540" t="s">
        <v>1030</v>
      </c>
      <c r="C3" s="1541" t="s">
        <v>1031</v>
      </c>
      <c r="D3" s="1109"/>
    </row>
    <row r="4" spans="1:9" ht="10.5" x14ac:dyDescent="0.2">
      <c r="A4" s="1110"/>
      <c r="B4" s="2071" t="s">
        <v>1032</v>
      </c>
      <c r="C4" s="2071"/>
      <c r="D4" s="1109"/>
    </row>
    <row r="5" spans="1:9" ht="10.5" x14ac:dyDescent="0.2">
      <c r="A5" s="1111" t="s">
        <v>7</v>
      </c>
      <c r="B5" s="1112">
        <v>42.5</v>
      </c>
      <c r="C5" s="1113">
        <v>16.8</v>
      </c>
      <c r="D5" s="1109"/>
    </row>
    <row r="6" spans="1:9" ht="10.5" x14ac:dyDescent="0.2">
      <c r="A6" s="1114" t="s">
        <v>8</v>
      </c>
      <c r="B6" s="1115">
        <v>35.299999999999997</v>
      </c>
      <c r="C6" s="1116">
        <v>13.1</v>
      </c>
      <c r="D6" s="1109"/>
    </row>
    <row r="7" spans="1:9" ht="10.5" x14ac:dyDescent="0.2">
      <c r="A7" s="1117" t="s">
        <v>1033</v>
      </c>
      <c r="B7" s="1115">
        <v>52</v>
      </c>
      <c r="C7" s="1116">
        <v>21.7</v>
      </c>
      <c r="D7" s="1118"/>
    </row>
    <row r="8" spans="1:9" ht="10.5" x14ac:dyDescent="0.2">
      <c r="A8" s="1117" t="s">
        <v>1034</v>
      </c>
      <c r="B8" s="1115">
        <v>31.4</v>
      </c>
      <c r="C8" s="1116">
        <v>12.5</v>
      </c>
      <c r="D8" s="1118"/>
    </row>
    <row r="9" spans="1:9" ht="10.5" x14ac:dyDescent="0.2">
      <c r="A9" s="1117" t="s">
        <v>11</v>
      </c>
      <c r="B9" s="1115">
        <v>26.1</v>
      </c>
      <c r="C9" s="1116">
        <v>10.6</v>
      </c>
      <c r="D9" s="1118"/>
    </row>
    <row r="10" spans="1:9" ht="10.5" x14ac:dyDescent="0.2">
      <c r="A10" s="1117" t="s">
        <v>1035</v>
      </c>
      <c r="B10" s="1115">
        <v>32.9</v>
      </c>
      <c r="C10" s="1116">
        <v>11.1</v>
      </c>
      <c r="D10" s="1118"/>
    </row>
    <row r="11" spans="1:9" ht="10.5" x14ac:dyDescent="0.2">
      <c r="A11" s="1117" t="s">
        <v>1036</v>
      </c>
      <c r="B11" s="1115">
        <v>45.5</v>
      </c>
      <c r="C11" s="1116">
        <v>14.8</v>
      </c>
      <c r="D11" s="1118"/>
    </row>
    <row r="12" spans="1:9" ht="10.5" x14ac:dyDescent="0.2">
      <c r="A12" s="1114" t="s">
        <v>226</v>
      </c>
      <c r="B12" s="1115">
        <v>30.6</v>
      </c>
      <c r="C12" s="1116">
        <v>10.199999999999999</v>
      </c>
      <c r="D12" s="1118"/>
    </row>
    <row r="13" spans="1:9" ht="10.5" x14ac:dyDescent="0.2">
      <c r="A13" s="1119" t="s">
        <v>227</v>
      </c>
      <c r="B13" s="1120">
        <v>50.4</v>
      </c>
      <c r="C13" s="1121">
        <v>16.7</v>
      </c>
      <c r="D13" s="1118"/>
    </row>
    <row r="14" spans="1:9" ht="24.75" customHeight="1" x14ac:dyDescent="0.2">
      <c r="A14" s="1108"/>
      <c r="B14" s="1540" t="s">
        <v>1037</v>
      </c>
      <c r="C14" s="1541" t="s">
        <v>1038</v>
      </c>
      <c r="D14" s="1109"/>
    </row>
    <row r="15" spans="1:9" ht="66" customHeight="1" x14ac:dyDescent="0.2">
      <c r="A15" s="2058" t="s">
        <v>1027</v>
      </c>
      <c r="B15" s="2058"/>
      <c r="C15" s="2058"/>
      <c r="D15" s="1122"/>
      <c r="E15" s="1122"/>
      <c r="F15" s="1122"/>
      <c r="G15" s="1122"/>
      <c r="H15" s="1122"/>
      <c r="I15" s="1122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I22"/>
  <sheetViews>
    <sheetView showGridLines="0" workbookViewId="0">
      <selection sqref="A1:F1"/>
    </sheetView>
  </sheetViews>
  <sheetFormatPr defaultColWidth="9.1796875" defaultRowHeight="10" x14ac:dyDescent="0.2"/>
  <cols>
    <col min="1" max="1" width="8.7265625" style="169" customWidth="1"/>
    <col min="2" max="2" width="2.81640625" style="169" customWidth="1"/>
    <col min="3" max="3" width="13.7265625" style="169" customWidth="1"/>
    <col min="4" max="4" width="13.54296875" style="169" customWidth="1"/>
    <col min="5" max="6" width="13.7265625" style="169" customWidth="1"/>
    <col min="7" max="16384" width="9.1796875" style="169"/>
  </cols>
  <sheetData>
    <row r="1" spans="1:9" ht="12.75" customHeight="1" x14ac:dyDescent="0.2">
      <c r="A1" s="2072" t="s">
        <v>1039</v>
      </c>
      <c r="B1" s="2072"/>
      <c r="C1" s="2072"/>
      <c r="D1" s="2072"/>
      <c r="E1" s="2072"/>
      <c r="F1" s="2072"/>
    </row>
    <row r="2" spans="1:9" ht="15" customHeight="1" x14ac:dyDescent="0.25">
      <c r="A2" s="2073" t="s">
        <v>1040</v>
      </c>
      <c r="B2" s="2073"/>
      <c r="C2" s="2073"/>
      <c r="D2" s="2073"/>
      <c r="E2" s="2073"/>
      <c r="F2" s="2073"/>
      <c r="I2" s="1123"/>
    </row>
    <row r="3" spans="1:9" ht="55.5" customHeight="1" x14ac:dyDescent="0.2">
      <c r="A3" s="1124"/>
      <c r="B3" s="1124"/>
      <c r="C3" s="1542" t="s">
        <v>1041</v>
      </c>
      <c r="D3" s="1543" t="s">
        <v>1042</v>
      </c>
      <c r="E3" s="1544" t="s">
        <v>1043</v>
      </c>
      <c r="F3" s="1544" t="s">
        <v>1044</v>
      </c>
    </row>
    <row r="4" spans="1:9" ht="12" customHeight="1" x14ac:dyDescent="0.2">
      <c r="A4" s="1124"/>
      <c r="B4" s="1124"/>
      <c r="C4" s="2074" t="s">
        <v>151</v>
      </c>
      <c r="D4" s="2074"/>
      <c r="E4" s="2074"/>
      <c r="F4" s="2074"/>
    </row>
    <row r="5" spans="1:9" ht="16.5" customHeight="1" x14ac:dyDescent="0.2">
      <c r="A5" s="1125">
        <v>2005</v>
      </c>
      <c r="B5" s="1125"/>
      <c r="C5" s="1126">
        <v>38.5</v>
      </c>
      <c r="D5" s="1127">
        <v>14.6</v>
      </c>
      <c r="E5" s="1126">
        <v>35.4</v>
      </c>
      <c r="F5" s="1126">
        <v>11.5</v>
      </c>
    </row>
    <row r="6" spans="1:9" ht="16.5" customHeight="1" x14ac:dyDescent="0.2">
      <c r="A6" s="1128">
        <v>2006</v>
      </c>
      <c r="B6" s="1128"/>
      <c r="C6" s="1129">
        <v>46.4</v>
      </c>
      <c r="D6" s="1130">
        <v>11.3</v>
      </c>
      <c r="E6" s="1129">
        <v>31.9</v>
      </c>
      <c r="F6" s="1126">
        <v>10.4</v>
      </c>
    </row>
    <row r="7" spans="1:9" ht="16.5" customHeight="1" x14ac:dyDescent="0.2">
      <c r="A7" s="1128">
        <v>2007</v>
      </c>
      <c r="B7" s="1128"/>
      <c r="C7" s="1129">
        <v>51.2</v>
      </c>
      <c r="D7" s="1130">
        <v>9.4</v>
      </c>
      <c r="E7" s="1129">
        <v>29.8</v>
      </c>
      <c r="F7" s="1126">
        <v>9.6999999999999993</v>
      </c>
    </row>
    <row r="8" spans="1:9" ht="16.5" customHeight="1" x14ac:dyDescent="0.2">
      <c r="A8" s="1128">
        <v>2008</v>
      </c>
      <c r="B8" s="1128"/>
      <c r="C8" s="1131">
        <v>50.1</v>
      </c>
      <c r="D8" s="1130">
        <v>7.3</v>
      </c>
      <c r="E8" s="1131">
        <v>34.5</v>
      </c>
      <c r="F8" s="1126">
        <v>8.1</v>
      </c>
    </row>
    <row r="9" spans="1:9" ht="16.5" customHeight="1" x14ac:dyDescent="0.2">
      <c r="A9" s="1132">
        <v>2009</v>
      </c>
      <c r="B9" s="1132"/>
      <c r="C9" s="1131">
        <v>47.3</v>
      </c>
      <c r="D9" s="1130">
        <v>7.3</v>
      </c>
      <c r="E9" s="1131">
        <v>36.6</v>
      </c>
      <c r="F9" s="1126">
        <v>8.8000000000000007</v>
      </c>
    </row>
    <row r="10" spans="1:9" ht="16.5" customHeight="1" x14ac:dyDescent="0.2">
      <c r="A10" s="1128">
        <v>2010</v>
      </c>
      <c r="B10" s="1128"/>
      <c r="C10" s="1131">
        <v>45.9</v>
      </c>
      <c r="D10" s="1130">
        <v>7.1</v>
      </c>
      <c r="E10" s="1131">
        <v>36.9</v>
      </c>
      <c r="F10" s="1126">
        <v>10.1</v>
      </c>
    </row>
    <row r="11" spans="1:9" ht="16.5" customHeight="1" x14ac:dyDescent="0.2">
      <c r="A11" s="1128">
        <v>2011</v>
      </c>
      <c r="B11" s="1128"/>
      <c r="C11" s="1131">
        <v>47.4</v>
      </c>
      <c r="D11" s="1130">
        <v>7.4</v>
      </c>
      <c r="E11" s="1131">
        <v>36.4</v>
      </c>
      <c r="F11" s="1126">
        <v>8.8000000000000007</v>
      </c>
    </row>
    <row r="12" spans="1:9" ht="16.5" customHeight="1" x14ac:dyDescent="0.2">
      <c r="A12" s="1128">
        <v>2012</v>
      </c>
      <c r="B12" s="1128"/>
      <c r="C12" s="1131">
        <v>49.7</v>
      </c>
      <c r="D12" s="1130">
        <v>5.4</v>
      </c>
      <c r="E12" s="1131">
        <v>36.5</v>
      </c>
      <c r="F12" s="1126">
        <v>8.5</v>
      </c>
    </row>
    <row r="13" spans="1:9" ht="16.5" customHeight="1" x14ac:dyDescent="0.2">
      <c r="A13" s="1128">
        <v>2013</v>
      </c>
      <c r="B13" s="1133" t="s">
        <v>236</v>
      </c>
      <c r="C13" s="1131">
        <v>47.5</v>
      </c>
      <c r="D13" s="1130">
        <v>6.5</v>
      </c>
      <c r="E13" s="1131">
        <v>44.6</v>
      </c>
      <c r="F13" s="1126">
        <v>1.3</v>
      </c>
    </row>
    <row r="14" spans="1:9" ht="16.5" customHeight="1" x14ac:dyDescent="0.2">
      <c r="A14" s="1128">
        <v>2014</v>
      </c>
      <c r="B14" s="1128"/>
      <c r="C14" s="1131">
        <v>46.4</v>
      </c>
      <c r="D14" s="1130">
        <v>6.3</v>
      </c>
      <c r="E14" s="1131">
        <v>45.6</v>
      </c>
      <c r="F14" s="1126">
        <v>1.7</v>
      </c>
    </row>
    <row r="15" spans="1:9" ht="16.5" customHeight="1" x14ac:dyDescent="0.2">
      <c r="A15" s="1128">
        <v>2015</v>
      </c>
      <c r="B15" s="1128"/>
      <c r="C15" s="1131">
        <v>46.4</v>
      </c>
      <c r="D15" s="1130">
        <v>6.5</v>
      </c>
      <c r="E15" s="1131">
        <v>45.5</v>
      </c>
      <c r="F15" s="1126">
        <v>1.6</v>
      </c>
    </row>
    <row r="16" spans="1:9" ht="16.5" customHeight="1" x14ac:dyDescent="0.2">
      <c r="A16" s="1128">
        <v>2016</v>
      </c>
      <c r="B16" s="1128"/>
      <c r="C16" s="1131">
        <v>48.4</v>
      </c>
      <c r="D16" s="1130">
        <v>5.3</v>
      </c>
      <c r="E16" s="1131">
        <v>44.7</v>
      </c>
      <c r="F16" s="1126">
        <v>1.6</v>
      </c>
    </row>
    <row r="17" spans="1:6" ht="16.5" customHeight="1" x14ac:dyDescent="0.2">
      <c r="A17" s="1128">
        <v>2017</v>
      </c>
      <c r="B17" s="1128"/>
      <c r="C17" s="1131">
        <v>50.4</v>
      </c>
      <c r="D17" s="1130">
        <v>5.5</v>
      </c>
      <c r="E17" s="1131">
        <v>42.5</v>
      </c>
      <c r="F17" s="1126">
        <v>1.6</v>
      </c>
    </row>
    <row r="18" spans="1:6" ht="16.5" customHeight="1" x14ac:dyDescent="0.2">
      <c r="A18" s="1128">
        <v>2018</v>
      </c>
      <c r="B18" s="1128"/>
      <c r="C18" s="1131">
        <v>51.4</v>
      </c>
      <c r="D18" s="1130">
        <v>5.3</v>
      </c>
      <c r="E18" s="1131">
        <v>41.6</v>
      </c>
      <c r="F18" s="1126">
        <v>1.6</v>
      </c>
    </row>
    <row r="19" spans="1:6" ht="16.5" customHeight="1" x14ac:dyDescent="0.2">
      <c r="A19" s="1128">
        <v>2019</v>
      </c>
      <c r="B19" s="1128"/>
      <c r="C19" s="1131">
        <v>52.5</v>
      </c>
      <c r="D19" s="1130">
        <v>5.0999999999999996</v>
      </c>
      <c r="E19" s="1131">
        <v>40.5</v>
      </c>
      <c r="F19" s="1126">
        <v>1.9</v>
      </c>
    </row>
    <row r="20" spans="1:6" ht="16.5" customHeight="1" x14ac:dyDescent="0.2">
      <c r="A20" s="353">
        <v>2020</v>
      </c>
      <c r="B20" s="1134"/>
      <c r="C20" s="1135">
        <v>57</v>
      </c>
      <c r="D20" s="1136">
        <v>4.9000000000000004</v>
      </c>
      <c r="E20" s="1135">
        <v>36</v>
      </c>
      <c r="F20" s="1137">
        <v>2.1</v>
      </c>
    </row>
    <row r="21" spans="1:6" ht="56.25" customHeight="1" x14ac:dyDescent="0.2">
      <c r="A21" s="353"/>
      <c r="B21" s="353"/>
      <c r="C21" s="1542" t="s">
        <v>1045</v>
      </c>
      <c r="D21" s="1543" t="s">
        <v>1046</v>
      </c>
      <c r="E21" s="1544" t="s">
        <v>1047</v>
      </c>
      <c r="F21" s="1544" t="s">
        <v>1048</v>
      </c>
    </row>
    <row r="22" spans="1:6" ht="45.75" customHeight="1" x14ac:dyDescent="0.2">
      <c r="A22" s="2075" t="s">
        <v>1049</v>
      </c>
      <c r="B22" s="2075"/>
      <c r="C22" s="2075"/>
      <c r="D22" s="2075"/>
      <c r="E22" s="2075"/>
      <c r="F22" s="2075"/>
    </row>
  </sheetData>
  <mergeCells count="4">
    <mergeCell ref="A1:F1"/>
    <mergeCell ref="A2:F2"/>
    <mergeCell ref="C4:F4"/>
    <mergeCell ref="A22:F22"/>
  </mergeCells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H19"/>
  <sheetViews>
    <sheetView showGridLines="0" workbookViewId="0">
      <selection sqref="A1:H1"/>
    </sheetView>
  </sheetViews>
  <sheetFormatPr defaultColWidth="9.1796875" defaultRowHeight="9" x14ac:dyDescent="0.25"/>
  <cols>
    <col min="1" max="1" width="7.81640625" style="34" customWidth="1"/>
    <col min="2" max="2" width="9.453125" style="34" customWidth="1"/>
    <col min="3" max="3" width="2.1796875" style="34" customWidth="1"/>
    <col min="4" max="4" width="9.1796875" style="34"/>
    <col min="5" max="5" width="12.81640625" style="34" bestFit="1" customWidth="1"/>
    <col min="6" max="6" width="2.453125" style="34" customWidth="1"/>
    <col min="7" max="7" width="14.1796875" style="34" bestFit="1" customWidth="1"/>
    <col min="8" max="8" width="1.81640625" style="34" customWidth="1"/>
    <col min="9" max="16384" width="9.1796875" style="34"/>
  </cols>
  <sheetData>
    <row r="1" spans="1:8" ht="21" customHeight="1" x14ac:dyDescent="0.25">
      <c r="A1" s="1897" t="s">
        <v>1050</v>
      </c>
      <c r="B1" s="1897"/>
      <c r="C1" s="1897"/>
      <c r="D1" s="1897"/>
      <c r="E1" s="1897"/>
      <c r="F1" s="1897"/>
      <c r="G1" s="1897"/>
      <c r="H1" s="1897"/>
    </row>
    <row r="2" spans="1:8" ht="18.75" customHeight="1" x14ac:dyDescent="0.25">
      <c r="A2" s="1899" t="s">
        <v>1051</v>
      </c>
      <c r="B2" s="1913"/>
      <c r="C2" s="1913"/>
      <c r="D2" s="1913"/>
      <c r="E2" s="1913"/>
      <c r="F2" s="1913"/>
      <c r="G2" s="1913"/>
    </row>
    <row r="3" spans="1:8" ht="30.75" customHeight="1" x14ac:dyDescent="0.25">
      <c r="A3" s="993"/>
      <c r="B3" s="2079" t="s">
        <v>1052</v>
      </c>
      <c r="C3" s="2080"/>
      <c r="D3" s="1418" t="s">
        <v>1053</v>
      </c>
      <c r="E3" s="1972" t="s">
        <v>1054</v>
      </c>
      <c r="F3" s="2080"/>
      <c r="G3" s="2081" t="s">
        <v>1055</v>
      </c>
      <c r="H3" s="2082"/>
    </row>
    <row r="4" spans="1:8" ht="23.25" customHeight="1" thickBot="1" x14ac:dyDescent="0.3">
      <c r="A4" s="1138"/>
      <c r="B4" s="2083" t="s">
        <v>151</v>
      </c>
      <c r="C4" s="2083"/>
      <c r="D4" s="2084" t="s">
        <v>796</v>
      </c>
      <c r="E4" s="2084"/>
      <c r="F4" s="2084"/>
      <c r="G4" s="2085" t="s">
        <v>1056</v>
      </c>
      <c r="H4" s="2086"/>
    </row>
    <row r="5" spans="1:8" ht="13.5" customHeight="1" x14ac:dyDescent="0.25">
      <c r="A5" s="128">
        <v>2008</v>
      </c>
      <c r="B5" s="1139">
        <v>1.5</v>
      </c>
      <c r="C5" s="1140"/>
      <c r="D5" s="1141">
        <v>3275</v>
      </c>
      <c r="E5" s="1142">
        <v>47881.8</v>
      </c>
      <c r="F5" s="1140"/>
      <c r="G5" s="1142">
        <v>2585074.9</v>
      </c>
      <c r="H5" s="1140"/>
    </row>
    <row r="6" spans="1:8" ht="13.5" customHeight="1" x14ac:dyDescent="0.25">
      <c r="A6" s="132">
        <v>2009</v>
      </c>
      <c r="B6" s="1143">
        <v>1.64</v>
      </c>
      <c r="C6" s="1144"/>
      <c r="D6" s="1145">
        <v>3239</v>
      </c>
      <c r="E6" s="1146">
        <v>47097.3</v>
      </c>
      <c r="F6" s="1144"/>
      <c r="G6" s="1146">
        <v>2771599.7</v>
      </c>
      <c r="H6" s="1144"/>
    </row>
    <row r="7" spans="1:8" ht="12.75" customHeight="1" x14ac:dyDescent="0.25">
      <c r="A7" s="132">
        <v>2010</v>
      </c>
      <c r="B7" s="1143">
        <v>1.6</v>
      </c>
      <c r="C7" s="1144"/>
      <c r="D7" s="1145">
        <v>3163</v>
      </c>
      <c r="E7" s="1146">
        <v>47615.9</v>
      </c>
      <c r="F7" s="1144"/>
      <c r="G7" s="1146">
        <v>2757554.6</v>
      </c>
      <c r="H7" s="1144"/>
    </row>
    <row r="8" spans="1:8" ht="16.5" customHeight="1" x14ac:dyDescent="0.25">
      <c r="A8" s="132">
        <v>2011</v>
      </c>
      <c r="B8" s="1143">
        <v>1.5</v>
      </c>
      <c r="C8" s="1144"/>
      <c r="D8" s="1145">
        <v>3459</v>
      </c>
      <c r="E8" s="1146">
        <v>49599.1</v>
      </c>
      <c r="F8" s="1144"/>
      <c r="G8" s="1146">
        <v>2566449.9</v>
      </c>
      <c r="H8" s="1144"/>
    </row>
    <row r="9" spans="1:8" ht="16.5" customHeight="1" x14ac:dyDescent="0.25">
      <c r="A9" s="229">
        <v>2012</v>
      </c>
      <c r="B9" s="1147">
        <v>1.41</v>
      </c>
      <c r="C9" s="1148"/>
      <c r="D9" s="1149">
        <v>3515</v>
      </c>
      <c r="E9" s="1150">
        <v>47554.2</v>
      </c>
      <c r="F9" s="1148"/>
      <c r="G9" s="1151">
        <v>2320132.7999999998</v>
      </c>
      <c r="H9" s="1148"/>
    </row>
    <row r="10" spans="1:8" ht="16.5" customHeight="1" x14ac:dyDescent="0.25">
      <c r="A10" s="135">
        <v>2013</v>
      </c>
      <c r="B10" s="1152">
        <v>1.33</v>
      </c>
      <c r="C10" s="1153" t="s">
        <v>236</v>
      </c>
      <c r="D10" s="1154">
        <v>3549</v>
      </c>
      <c r="E10" s="1155">
        <v>46711.199999999997</v>
      </c>
      <c r="F10" s="1153" t="s">
        <v>236</v>
      </c>
      <c r="G10" s="1155">
        <v>2258471</v>
      </c>
      <c r="H10" s="1153" t="s">
        <v>236</v>
      </c>
    </row>
    <row r="11" spans="1:8" ht="16.5" customHeight="1" x14ac:dyDescent="0.25">
      <c r="A11" s="135">
        <v>2014</v>
      </c>
      <c r="B11" s="1152">
        <v>1.29</v>
      </c>
      <c r="C11" s="1153"/>
      <c r="D11" s="1154">
        <v>3703</v>
      </c>
      <c r="E11" s="1155">
        <v>46877.599999999999</v>
      </c>
      <c r="F11" s="1153"/>
      <c r="G11" s="1155">
        <v>2232248.9</v>
      </c>
      <c r="H11" s="1153"/>
    </row>
    <row r="12" spans="1:8" ht="16.5" customHeight="1" x14ac:dyDescent="0.25">
      <c r="A12" s="135">
        <v>2015</v>
      </c>
      <c r="B12" s="1152">
        <v>1.24</v>
      </c>
      <c r="C12" s="1153"/>
      <c r="D12" s="1154">
        <v>3713</v>
      </c>
      <c r="E12" s="1155">
        <v>47999.199999999997</v>
      </c>
      <c r="F12" s="1153"/>
      <c r="G12" s="1155">
        <v>2234369.7000000002</v>
      </c>
      <c r="H12" s="1153"/>
    </row>
    <row r="13" spans="1:8" ht="16.5" customHeight="1" x14ac:dyDescent="0.25">
      <c r="A13" s="135">
        <v>2016</v>
      </c>
      <c r="B13" s="1152">
        <v>1.28</v>
      </c>
      <c r="C13" s="1153"/>
      <c r="D13" s="1154">
        <v>3927</v>
      </c>
      <c r="E13" s="1155">
        <v>50406.3</v>
      </c>
      <c r="F13" s="1153"/>
      <c r="G13" s="1155">
        <v>2388466.9</v>
      </c>
      <c r="H13" s="1156"/>
    </row>
    <row r="14" spans="1:8" ht="16.5" customHeight="1" x14ac:dyDescent="0.25">
      <c r="A14" s="135">
        <v>2017</v>
      </c>
      <c r="B14" s="1152">
        <v>1.32</v>
      </c>
      <c r="C14" s="1153"/>
      <c r="D14" s="1154">
        <v>4123</v>
      </c>
      <c r="E14" s="1155">
        <v>54994.8</v>
      </c>
      <c r="F14" s="1153"/>
      <c r="G14" s="1155">
        <v>2585099.5</v>
      </c>
      <c r="H14" s="1156"/>
    </row>
    <row r="15" spans="1:8" ht="16.5" customHeight="1" x14ac:dyDescent="0.25">
      <c r="A15" s="135">
        <v>2018</v>
      </c>
      <c r="B15" s="1152">
        <v>1.35</v>
      </c>
      <c r="C15" s="1153"/>
      <c r="D15" s="1154">
        <v>4238</v>
      </c>
      <c r="E15" s="1155">
        <v>58154.1</v>
      </c>
      <c r="F15" s="1153"/>
      <c r="G15" s="1155">
        <v>2769072.3</v>
      </c>
      <c r="H15" s="1156"/>
    </row>
    <row r="16" spans="1:8" ht="16.5" customHeight="1" x14ac:dyDescent="0.25">
      <c r="A16" s="132">
        <v>2019</v>
      </c>
      <c r="B16" s="1143">
        <v>1.4</v>
      </c>
      <c r="C16" s="1157"/>
      <c r="D16" s="1145">
        <v>4702</v>
      </c>
      <c r="E16" s="1146">
        <v>61455.199999999997</v>
      </c>
      <c r="F16" s="1157"/>
      <c r="G16" s="1146">
        <v>2991864.1</v>
      </c>
      <c r="H16" s="1158"/>
    </row>
    <row r="17" spans="1:8" ht="16.5" customHeight="1" x14ac:dyDescent="0.25">
      <c r="A17" s="645">
        <v>2020</v>
      </c>
      <c r="B17" s="741">
        <v>1.62</v>
      </c>
      <c r="C17" s="549" t="s">
        <v>1057</v>
      </c>
      <c r="D17" s="1159">
        <v>5075</v>
      </c>
      <c r="E17" s="1160">
        <v>66044</v>
      </c>
      <c r="F17" s="549"/>
      <c r="G17" s="1160">
        <v>3236212.1</v>
      </c>
      <c r="H17" s="549"/>
    </row>
    <row r="18" spans="1:8" ht="25.5" customHeight="1" thickBot="1" x14ac:dyDescent="0.3">
      <c r="B18" s="1974" t="s">
        <v>1058</v>
      </c>
      <c r="C18" s="1975"/>
      <c r="D18" s="1508" t="s">
        <v>1059</v>
      </c>
      <c r="E18" s="2076" t="s">
        <v>1060</v>
      </c>
      <c r="F18" s="1975"/>
      <c r="G18" s="2077" t="s">
        <v>1061</v>
      </c>
      <c r="H18" s="2078"/>
    </row>
    <row r="19" spans="1:8" s="1161" customFormat="1" ht="43.5" customHeight="1" x14ac:dyDescent="0.2">
      <c r="A19" s="1781" t="s">
        <v>1062</v>
      </c>
      <c r="B19" s="1781"/>
      <c r="C19" s="1781"/>
      <c r="D19" s="1781"/>
      <c r="E19" s="1781"/>
      <c r="F19" s="1781"/>
      <c r="G19" s="1781"/>
      <c r="H19" s="1781"/>
    </row>
  </sheetData>
  <mergeCells count="12">
    <mergeCell ref="B18:C18"/>
    <mergeCell ref="E18:F18"/>
    <mergeCell ref="G18:H18"/>
    <mergeCell ref="A19:H19"/>
    <mergeCell ref="A1:H1"/>
    <mergeCell ref="A2:G2"/>
    <mergeCell ref="B3:C3"/>
    <mergeCell ref="E3:F3"/>
    <mergeCell ref="G3:H3"/>
    <mergeCell ref="B4:C4"/>
    <mergeCell ref="D4:F4"/>
    <mergeCell ref="G4:H4"/>
  </mergeCells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F10"/>
  <sheetViews>
    <sheetView showGridLines="0" workbookViewId="0">
      <selection sqref="A1:D1"/>
    </sheetView>
  </sheetViews>
  <sheetFormatPr defaultColWidth="9.1796875" defaultRowHeight="9" x14ac:dyDescent="0.2"/>
  <cols>
    <col min="1" max="1" width="12.81640625" style="838" customWidth="1"/>
    <col min="2" max="2" width="10.453125" style="838" customWidth="1"/>
    <col min="3" max="3" width="13.81640625" style="261" customWidth="1"/>
    <col min="4" max="4" width="9.453125" style="261" customWidth="1"/>
    <col min="5" max="16384" width="9.1796875" style="261"/>
  </cols>
  <sheetData>
    <row r="1" spans="1:6" ht="12.75" customHeight="1" x14ac:dyDescent="0.2">
      <c r="A1" s="2087" t="s">
        <v>1063</v>
      </c>
      <c r="B1" s="2088"/>
      <c r="C1" s="2088"/>
      <c r="D1" s="265"/>
    </row>
    <row r="2" spans="1:6" ht="12" customHeight="1" x14ac:dyDescent="0.2">
      <c r="A2" s="1899" t="s">
        <v>1064</v>
      </c>
      <c r="B2" s="1933"/>
      <c r="C2" s="1933"/>
    </row>
    <row r="3" spans="1:6" ht="12.75" customHeight="1" x14ac:dyDescent="0.2">
      <c r="A3" s="1464"/>
      <c r="B3" s="1481" t="s">
        <v>1236</v>
      </c>
      <c r="C3" s="1464"/>
      <c r="D3" s="949"/>
    </row>
    <row r="4" spans="1:6" ht="56.15" customHeight="1" x14ac:dyDescent="0.2">
      <c r="A4" s="1162" t="s">
        <v>1065</v>
      </c>
      <c r="B4" s="1163">
        <v>47</v>
      </c>
      <c r="C4" s="1164" t="s">
        <v>1066</v>
      </c>
      <c r="D4" s="1165"/>
    </row>
    <row r="5" spans="1:6" ht="37.5" customHeight="1" thickBot="1" x14ac:dyDescent="0.25">
      <c r="A5" s="1545" t="s">
        <v>1067</v>
      </c>
      <c r="B5" s="1546">
        <v>3921763</v>
      </c>
      <c r="C5" s="1547" t="s">
        <v>1068</v>
      </c>
      <c r="D5" s="1166"/>
      <c r="E5" s="1167"/>
      <c r="F5" s="1167"/>
    </row>
    <row r="6" spans="1:6" ht="25.5" customHeight="1" x14ac:dyDescent="0.2">
      <c r="A6" s="1781" t="s">
        <v>1069</v>
      </c>
      <c r="B6" s="1767"/>
      <c r="C6" s="1767"/>
      <c r="D6" s="949"/>
    </row>
    <row r="7" spans="1:6" ht="11.25" customHeight="1" x14ac:dyDescent="0.2">
      <c r="A7" s="343"/>
      <c r="B7" s="192"/>
      <c r="C7" s="1168"/>
    </row>
    <row r="8" spans="1:6" ht="25.5" customHeight="1" x14ac:dyDescent="0.2"/>
    <row r="9" spans="1:6" ht="37.5" customHeight="1" x14ac:dyDescent="0.2"/>
    <row r="10" spans="1:6" ht="33" customHeight="1" x14ac:dyDescent="0.2"/>
  </sheetData>
  <mergeCells count="3">
    <mergeCell ref="A1:C1"/>
    <mergeCell ref="A2:C2"/>
    <mergeCell ref="A6:C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4"/>
  <sheetViews>
    <sheetView showGridLines="0" workbookViewId="0">
      <selection sqref="A1:I1"/>
    </sheetView>
  </sheetViews>
  <sheetFormatPr defaultRowHeight="12.5" x14ac:dyDescent="0.25"/>
  <cols>
    <col min="1" max="1" width="11" customWidth="1"/>
    <col min="2" max="2" width="6.1796875" customWidth="1"/>
    <col min="3" max="3" width="5" customWidth="1"/>
    <col min="4" max="4" width="7.453125" customWidth="1"/>
    <col min="5" max="5" width="5.1796875" customWidth="1"/>
    <col min="6" max="6" width="6.81640625" customWidth="1"/>
    <col min="7" max="7" width="5" customWidth="1"/>
    <col min="8" max="8" width="6.81640625" customWidth="1"/>
    <col min="9" max="9" width="5.81640625" customWidth="1"/>
  </cols>
  <sheetData>
    <row r="1" spans="1:9" ht="15.75" customHeight="1" x14ac:dyDescent="0.25">
      <c r="A1" s="1752" t="s">
        <v>844</v>
      </c>
      <c r="B1" s="1752"/>
      <c r="C1" s="1752"/>
      <c r="D1" s="1752"/>
      <c r="E1" s="1752"/>
      <c r="F1" s="1752"/>
      <c r="G1" s="1752"/>
      <c r="H1" s="1752"/>
      <c r="I1" s="1752"/>
    </row>
    <row r="2" spans="1:9" ht="12.75" customHeight="1" thickBot="1" x14ac:dyDescent="0.3">
      <c r="A2" s="1753" t="s">
        <v>845</v>
      </c>
      <c r="B2" s="1754"/>
      <c r="C2" s="1754"/>
      <c r="D2" s="1754"/>
      <c r="E2" s="1754"/>
      <c r="F2" s="1754"/>
      <c r="G2" s="1754"/>
      <c r="H2" s="1754"/>
      <c r="I2" s="1754"/>
    </row>
    <row r="3" spans="1:9" ht="15" customHeight="1" thickBot="1" x14ac:dyDescent="0.3">
      <c r="A3" s="1755"/>
      <c r="B3" s="1758" t="s">
        <v>846</v>
      </c>
      <c r="C3" s="1759"/>
      <c r="D3" s="1759"/>
      <c r="E3" s="1759"/>
      <c r="F3" s="1759" t="s">
        <v>847</v>
      </c>
      <c r="G3" s="1759"/>
      <c r="H3" s="1759"/>
      <c r="I3" s="1760"/>
    </row>
    <row r="4" spans="1:9" ht="15" customHeight="1" thickBot="1" x14ac:dyDescent="0.3">
      <c r="A4" s="1756"/>
      <c r="B4" s="1758" t="s">
        <v>848</v>
      </c>
      <c r="C4" s="1759"/>
      <c r="D4" s="1759"/>
      <c r="E4" s="1759"/>
      <c r="F4" s="1759"/>
      <c r="G4" s="1759"/>
      <c r="H4" s="1759"/>
      <c r="I4" s="1760"/>
    </row>
    <row r="5" spans="1:9" ht="15" customHeight="1" thickBot="1" x14ac:dyDescent="0.3">
      <c r="A5" s="1757"/>
      <c r="B5" s="907" t="s">
        <v>849</v>
      </c>
      <c r="C5" s="908" t="s">
        <v>850</v>
      </c>
      <c r="D5" s="908" t="s">
        <v>851</v>
      </c>
      <c r="E5" s="908" t="s">
        <v>852</v>
      </c>
      <c r="F5" s="908" t="s">
        <v>849</v>
      </c>
      <c r="G5" s="908" t="s">
        <v>850</v>
      </c>
      <c r="H5" s="908" t="s">
        <v>851</v>
      </c>
      <c r="I5" s="909" t="s">
        <v>852</v>
      </c>
    </row>
    <row r="6" spans="1:9" ht="15" customHeight="1" x14ac:dyDescent="0.25">
      <c r="A6" s="910"/>
      <c r="B6" s="1765" t="s">
        <v>853</v>
      </c>
      <c r="C6" s="1765"/>
      <c r="D6" s="1765"/>
      <c r="E6" s="1765"/>
      <c r="F6" s="1765"/>
      <c r="G6" s="1765"/>
      <c r="H6" s="1765"/>
      <c r="I6" s="1765"/>
    </row>
    <row r="7" spans="1:9" ht="15" customHeight="1" x14ac:dyDescent="0.25">
      <c r="A7" s="911" t="s">
        <v>7</v>
      </c>
      <c r="B7" s="912">
        <v>101</v>
      </c>
      <c r="C7" s="912">
        <v>20</v>
      </c>
      <c r="D7" s="912">
        <v>2</v>
      </c>
      <c r="E7" s="912">
        <v>1</v>
      </c>
      <c r="F7" s="912">
        <v>460</v>
      </c>
      <c r="G7" s="912">
        <v>15</v>
      </c>
      <c r="H7" s="912">
        <v>1</v>
      </c>
      <c r="I7" s="912">
        <v>2</v>
      </c>
    </row>
    <row r="8" spans="1:9" ht="15" customHeight="1" x14ac:dyDescent="0.25">
      <c r="A8" s="913" t="s">
        <v>8</v>
      </c>
      <c r="B8" s="914">
        <v>101</v>
      </c>
      <c r="C8" s="914">
        <v>20</v>
      </c>
      <c r="D8" s="914">
        <v>2</v>
      </c>
      <c r="E8" s="914">
        <v>1</v>
      </c>
      <c r="F8" s="914">
        <v>347</v>
      </c>
      <c r="G8" s="914">
        <v>8</v>
      </c>
      <c r="H8" s="914">
        <v>1</v>
      </c>
      <c r="I8" s="914">
        <v>0</v>
      </c>
    </row>
    <row r="9" spans="1:9" ht="15" customHeight="1" x14ac:dyDescent="0.25">
      <c r="A9" s="915" t="s">
        <v>9</v>
      </c>
      <c r="B9" s="914">
        <v>24</v>
      </c>
      <c r="C9" s="914">
        <v>5</v>
      </c>
      <c r="D9" s="914">
        <v>1</v>
      </c>
      <c r="E9" s="914">
        <v>1</v>
      </c>
      <c r="F9" s="914">
        <v>77</v>
      </c>
      <c r="G9" s="914">
        <v>1</v>
      </c>
      <c r="H9" s="914">
        <v>0</v>
      </c>
      <c r="I9" s="914">
        <v>0</v>
      </c>
    </row>
    <row r="10" spans="1:9" ht="15" customHeight="1" x14ac:dyDescent="0.25">
      <c r="A10" s="915" t="s">
        <v>10</v>
      </c>
      <c r="B10" s="916">
        <v>70</v>
      </c>
      <c r="C10" s="916">
        <v>13</v>
      </c>
      <c r="D10" s="916">
        <v>1</v>
      </c>
      <c r="E10" s="916">
        <v>0</v>
      </c>
      <c r="F10" s="916">
        <v>79</v>
      </c>
      <c r="G10" s="916">
        <v>3</v>
      </c>
      <c r="H10" s="916">
        <v>0</v>
      </c>
      <c r="I10" s="916">
        <v>0</v>
      </c>
    </row>
    <row r="11" spans="1:9" ht="15" customHeight="1" x14ac:dyDescent="0.25">
      <c r="A11" s="915" t="s">
        <v>11</v>
      </c>
      <c r="B11" s="916">
        <v>0</v>
      </c>
      <c r="C11" s="916">
        <v>1</v>
      </c>
      <c r="D11" s="916">
        <v>0</v>
      </c>
      <c r="E11" s="916">
        <v>0</v>
      </c>
      <c r="F11" s="916">
        <v>58</v>
      </c>
      <c r="G11" s="916">
        <v>1</v>
      </c>
      <c r="H11" s="916">
        <v>0</v>
      </c>
      <c r="I11" s="916">
        <v>0</v>
      </c>
    </row>
    <row r="12" spans="1:9" ht="15" customHeight="1" x14ac:dyDescent="0.25">
      <c r="A12" s="915" t="s">
        <v>12</v>
      </c>
      <c r="B12" s="916">
        <v>7</v>
      </c>
      <c r="C12" s="916">
        <v>0</v>
      </c>
      <c r="D12" s="916">
        <v>0</v>
      </c>
      <c r="E12" s="916">
        <v>0</v>
      </c>
      <c r="F12" s="916">
        <v>27</v>
      </c>
      <c r="G12" s="916">
        <v>1</v>
      </c>
      <c r="H12" s="916">
        <v>0</v>
      </c>
      <c r="I12" s="916">
        <v>0</v>
      </c>
    </row>
    <row r="13" spans="1:9" ht="15" customHeight="1" x14ac:dyDescent="0.25">
      <c r="A13" s="915" t="s">
        <v>13</v>
      </c>
      <c r="B13" s="916">
        <v>0</v>
      </c>
      <c r="C13" s="916">
        <v>1</v>
      </c>
      <c r="D13" s="916">
        <v>0</v>
      </c>
      <c r="E13" s="916">
        <v>0</v>
      </c>
      <c r="F13" s="916">
        <v>106</v>
      </c>
      <c r="G13" s="916">
        <v>2</v>
      </c>
      <c r="H13" s="916">
        <v>1</v>
      </c>
      <c r="I13" s="916">
        <v>0</v>
      </c>
    </row>
    <row r="14" spans="1:9" ht="15" customHeight="1" x14ac:dyDescent="0.25">
      <c r="A14" s="913" t="s">
        <v>14</v>
      </c>
      <c r="B14" s="916">
        <v>0</v>
      </c>
      <c r="C14" s="916">
        <v>0</v>
      </c>
      <c r="D14" s="916">
        <v>0</v>
      </c>
      <c r="E14" s="916">
        <v>0</v>
      </c>
      <c r="F14" s="916">
        <v>67</v>
      </c>
      <c r="G14" s="916">
        <v>1</v>
      </c>
      <c r="H14" s="916">
        <v>0</v>
      </c>
      <c r="I14" s="916">
        <v>1</v>
      </c>
    </row>
    <row r="15" spans="1:9" ht="15" customHeight="1" thickBot="1" x14ac:dyDescent="0.3">
      <c r="A15" s="917" t="s">
        <v>15</v>
      </c>
      <c r="B15" s="918">
        <v>0</v>
      </c>
      <c r="C15" s="918">
        <v>0</v>
      </c>
      <c r="D15" s="918">
        <v>0</v>
      </c>
      <c r="E15" s="918">
        <v>0</v>
      </c>
      <c r="F15" s="918">
        <v>46</v>
      </c>
      <c r="G15" s="918">
        <v>6</v>
      </c>
      <c r="H15" s="918">
        <v>0</v>
      </c>
      <c r="I15" s="918">
        <v>1</v>
      </c>
    </row>
    <row r="16" spans="1:9" ht="15" customHeight="1" thickBot="1" x14ac:dyDescent="0.3">
      <c r="A16" s="1766"/>
      <c r="B16" s="1758" t="s">
        <v>854</v>
      </c>
      <c r="C16" s="1759"/>
      <c r="D16" s="1759"/>
      <c r="E16" s="1759"/>
      <c r="F16" s="1759" t="s">
        <v>855</v>
      </c>
      <c r="G16" s="1759"/>
      <c r="H16" s="1759"/>
      <c r="I16" s="1760"/>
    </row>
    <row r="17" spans="1:10" ht="15" customHeight="1" thickBot="1" x14ac:dyDescent="0.3">
      <c r="A17" s="1766"/>
      <c r="B17" s="1758" t="s">
        <v>856</v>
      </c>
      <c r="C17" s="1759"/>
      <c r="D17" s="1759"/>
      <c r="E17" s="1759"/>
      <c r="F17" s="1759"/>
      <c r="G17" s="1759"/>
      <c r="H17" s="1759"/>
      <c r="I17" s="1760"/>
    </row>
    <row r="18" spans="1:10" ht="15" customHeight="1" thickBot="1" x14ac:dyDescent="0.3">
      <c r="A18" s="1766"/>
      <c r="B18" s="907" t="s">
        <v>857</v>
      </c>
      <c r="C18" s="908" t="s">
        <v>858</v>
      </c>
      <c r="D18" s="908" t="s">
        <v>859</v>
      </c>
      <c r="E18" s="908" t="s">
        <v>860</v>
      </c>
      <c r="F18" s="908" t="s">
        <v>857</v>
      </c>
      <c r="G18" s="908" t="s">
        <v>858</v>
      </c>
      <c r="H18" s="908" t="s">
        <v>859</v>
      </c>
      <c r="I18" s="909" t="s">
        <v>860</v>
      </c>
    </row>
    <row r="19" spans="1:10" ht="30" customHeight="1" x14ac:dyDescent="0.25">
      <c r="A19" s="1761" t="s">
        <v>861</v>
      </c>
      <c r="B19" s="1767"/>
      <c r="C19" s="1767"/>
      <c r="D19" s="1767"/>
      <c r="E19" s="1767"/>
      <c r="F19" s="1767"/>
      <c r="G19" s="1767"/>
      <c r="H19" s="1767"/>
      <c r="I19" s="1767"/>
    </row>
    <row r="20" spans="1:10" ht="21" customHeight="1" x14ac:dyDescent="0.25">
      <c r="A20" s="1761"/>
      <c r="B20" s="1762"/>
      <c r="C20" s="1762"/>
      <c r="D20" s="1762"/>
      <c r="E20" s="1762"/>
      <c r="F20" s="1762"/>
      <c r="G20" s="1762"/>
      <c r="H20" s="1762"/>
      <c r="I20" s="1762"/>
      <c r="J20" s="363"/>
    </row>
    <row r="21" spans="1:10" x14ac:dyDescent="0.25">
      <c r="A21" s="1763"/>
      <c r="B21" s="1763"/>
      <c r="C21" s="1763"/>
      <c r="D21" s="1763"/>
      <c r="E21" s="1763"/>
      <c r="F21" s="1763"/>
      <c r="G21" s="1763"/>
      <c r="H21" s="1763"/>
      <c r="I21" s="1763"/>
    </row>
    <row r="22" spans="1:10" ht="36" customHeight="1" x14ac:dyDescent="0.25">
      <c r="A22" s="1764"/>
      <c r="B22" s="1764"/>
      <c r="C22" s="1764"/>
      <c r="D22" s="1764"/>
      <c r="E22" s="1764"/>
      <c r="F22" s="1764"/>
      <c r="G22" s="1764"/>
      <c r="H22" s="1764"/>
      <c r="I22" s="1764"/>
    </row>
    <row r="23" spans="1:10" ht="28.5" customHeight="1" x14ac:dyDescent="0.25">
      <c r="A23" s="1764"/>
      <c r="B23" s="1764"/>
      <c r="C23" s="1764"/>
      <c r="D23" s="1764"/>
      <c r="E23" s="1764"/>
      <c r="F23" s="1764"/>
      <c r="G23" s="1764"/>
      <c r="H23" s="1764"/>
      <c r="I23" s="1764"/>
    </row>
    <row r="24" spans="1:10" ht="12.75" customHeight="1" x14ac:dyDescent="0.25"/>
  </sheetData>
  <mergeCells count="16">
    <mergeCell ref="A20:I20"/>
    <mergeCell ref="A21:I21"/>
    <mergeCell ref="A22:I22"/>
    <mergeCell ref="A23:I23"/>
    <mergeCell ref="B6:I6"/>
    <mergeCell ref="A16:A18"/>
    <mergeCell ref="B16:E16"/>
    <mergeCell ref="F16:I16"/>
    <mergeCell ref="B17:I17"/>
    <mergeCell ref="A19:I19"/>
    <mergeCell ref="A1:I1"/>
    <mergeCell ref="A2:I2"/>
    <mergeCell ref="A3:A5"/>
    <mergeCell ref="B3:E3"/>
    <mergeCell ref="F3:I3"/>
    <mergeCell ref="B4:I4"/>
  </mergeCells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F10"/>
  <sheetViews>
    <sheetView showGridLines="0" workbookViewId="0">
      <selection sqref="A1:F1"/>
    </sheetView>
  </sheetViews>
  <sheetFormatPr defaultRowHeight="12.5" x14ac:dyDescent="0.25"/>
  <cols>
    <col min="1" max="1" width="8.453125" customWidth="1"/>
    <col min="3" max="3" width="12.1796875" customWidth="1"/>
    <col min="4" max="4" width="7.81640625" customWidth="1"/>
    <col min="5" max="5" width="7" customWidth="1"/>
    <col min="6" max="6" width="9.453125" customWidth="1"/>
  </cols>
  <sheetData>
    <row r="1" spans="1:6" ht="14.25" customHeight="1" x14ac:dyDescent="0.25">
      <c r="A1" s="1897" t="s">
        <v>1070</v>
      </c>
      <c r="B1" s="1897"/>
      <c r="C1" s="1897"/>
      <c r="D1" s="1897"/>
      <c r="E1" s="1897"/>
      <c r="F1" s="1897"/>
    </row>
    <row r="2" spans="1:6" ht="15" customHeight="1" x14ac:dyDescent="0.25">
      <c r="A2" s="1899" t="s">
        <v>1071</v>
      </c>
      <c r="B2" s="1899"/>
      <c r="C2" s="1899"/>
      <c r="D2" s="1899"/>
      <c r="E2" s="1899"/>
      <c r="F2" s="1899"/>
    </row>
    <row r="3" spans="1:6" s="1169" customFormat="1" ht="47.15" customHeight="1" x14ac:dyDescent="0.25">
      <c r="A3" s="1364" t="s">
        <v>1072</v>
      </c>
      <c r="B3" s="1366" t="s">
        <v>1073</v>
      </c>
      <c r="C3" s="1366" t="s">
        <v>1074</v>
      </c>
      <c r="D3" s="1366" t="s">
        <v>1075</v>
      </c>
      <c r="E3" s="1366" t="s">
        <v>1076</v>
      </c>
      <c r="F3" s="1365" t="s">
        <v>1077</v>
      </c>
    </row>
    <row r="4" spans="1:6" ht="13" thickBot="1" x14ac:dyDescent="0.3">
      <c r="A4" s="2089" t="s">
        <v>151</v>
      </c>
      <c r="B4" s="2089"/>
      <c r="C4" s="2089"/>
      <c r="D4" s="2089"/>
      <c r="E4" s="2089"/>
      <c r="F4" s="2089"/>
    </row>
    <row r="5" spans="1:6" ht="13.5" customHeight="1" x14ac:dyDescent="0.25">
      <c r="A5" s="1170">
        <v>96.6</v>
      </c>
      <c r="B5" s="1171">
        <v>96.6</v>
      </c>
      <c r="C5" s="1172">
        <v>62</v>
      </c>
      <c r="D5" s="1173">
        <v>26.1</v>
      </c>
      <c r="E5" s="156">
        <v>16.3</v>
      </c>
      <c r="F5" s="1174" t="s">
        <v>247</v>
      </c>
    </row>
    <row r="6" spans="1:6" s="1169" customFormat="1" ht="39" customHeight="1" x14ac:dyDescent="0.25">
      <c r="A6" s="1364" t="s">
        <v>1078</v>
      </c>
      <c r="B6" s="1366" t="s">
        <v>1079</v>
      </c>
      <c r="C6" s="1366" t="s">
        <v>1080</v>
      </c>
      <c r="D6" s="1366" t="s">
        <v>1081</v>
      </c>
      <c r="E6" s="1366" t="s">
        <v>1082</v>
      </c>
      <c r="F6" s="1365" t="s">
        <v>1083</v>
      </c>
    </row>
    <row r="7" spans="1:6" ht="28.5" customHeight="1" x14ac:dyDescent="0.25">
      <c r="A7" s="2090" t="s">
        <v>1084</v>
      </c>
      <c r="B7" s="2090"/>
      <c r="C7" s="2090"/>
      <c r="D7" s="2090"/>
      <c r="E7" s="2090"/>
      <c r="F7" s="2090"/>
    </row>
    <row r="8" spans="1:6" ht="13.5" customHeight="1" x14ac:dyDescent="0.25">
      <c r="A8" s="2091"/>
      <c r="B8" s="2091"/>
      <c r="C8" s="2091"/>
      <c r="D8" s="2091"/>
      <c r="E8" s="2091"/>
      <c r="F8" s="2091"/>
    </row>
    <row r="9" spans="1:6" x14ac:dyDescent="0.25">
      <c r="A9" s="754"/>
      <c r="B9" s="754"/>
      <c r="C9" s="754"/>
      <c r="D9" s="754"/>
      <c r="E9" s="754"/>
      <c r="F9" s="754"/>
    </row>
    <row r="10" spans="1:6" x14ac:dyDescent="0.25">
      <c r="A10" s="754"/>
      <c r="B10" s="754"/>
      <c r="C10" s="754"/>
      <c r="D10" s="754"/>
      <c r="E10" s="754"/>
      <c r="F10" s="754"/>
    </row>
  </sheetData>
  <mergeCells count="5">
    <mergeCell ref="A1:F1"/>
    <mergeCell ref="A2:F2"/>
    <mergeCell ref="A4:F4"/>
    <mergeCell ref="A7:F7"/>
    <mergeCell ref="A8:F8"/>
  </mergeCells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D16"/>
  <sheetViews>
    <sheetView showGridLines="0" workbookViewId="0">
      <selection sqref="A1:D1"/>
    </sheetView>
  </sheetViews>
  <sheetFormatPr defaultRowHeight="12.5" x14ac:dyDescent="0.25"/>
  <cols>
    <col min="1" max="1" width="10.7265625" customWidth="1"/>
    <col min="2" max="2" width="17.54296875" customWidth="1"/>
    <col min="3" max="3" width="16" customWidth="1"/>
    <col min="4" max="4" width="13.26953125" customWidth="1"/>
  </cols>
  <sheetData>
    <row r="1" spans="1:4" x14ac:dyDescent="0.25">
      <c r="A1" s="2092" t="s">
        <v>1085</v>
      </c>
      <c r="B1" s="2092"/>
      <c r="C1" s="2092"/>
      <c r="D1" s="1661"/>
    </row>
    <row r="2" spans="1:4" x14ac:dyDescent="0.25">
      <c r="A2" s="2093" t="s">
        <v>1086</v>
      </c>
      <c r="B2" s="2093"/>
      <c r="C2" s="2093"/>
      <c r="D2" s="1175"/>
    </row>
    <row r="3" spans="1:4" s="1169" customFormat="1" ht="53.25" customHeight="1" x14ac:dyDescent="0.25">
      <c r="A3" s="1176"/>
      <c r="B3" s="1548" t="s">
        <v>1087</v>
      </c>
      <c r="C3" s="1549" t="s">
        <v>1088</v>
      </c>
    </row>
    <row r="4" spans="1:4" ht="13" thickBot="1" x14ac:dyDescent="0.3">
      <c r="A4" s="1177"/>
      <c r="B4" s="2094" t="s">
        <v>151</v>
      </c>
      <c r="C4" s="2094"/>
    </row>
    <row r="5" spans="1:4" x14ac:dyDescent="0.25">
      <c r="A5" s="1178" t="s">
        <v>7</v>
      </c>
      <c r="B5" s="1179">
        <v>87.3</v>
      </c>
      <c r="C5" s="1179">
        <v>84.1</v>
      </c>
    </row>
    <row r="6" spans="1:4" x14ac:dyDescent="0.25">
      <c r="A6" s="1180" t="s">
        <v>8</v>
      </c>
      <c r="B6" s="1181">
        <v>87.2</v>
      </c>
      <c r="C6" s="1181">
        <v>83.9</v>
      </c>
    </row>
    <row r="7" spans="1:4" x14ac:dyDescent="0.25">
      <c r="A7" s="1182" t="s">
        <v>9</v>
      </c>
      <c r="B7" s="1181">
        <v>85</v>
      </c>
      <c r="C7" s="1181">
        <v>81.400000000000006</v>
      </c>
    </row>
    <row r="8" spans="1:4" x14ac:dyDescent="0.25">
      <c r="A8" s="1182" t="s">
        <v>10</v>
      </c>
      <c r="B8" s="1181">
        <v>83.6</v>
      </c>
      <c r="C8" s="1181">
        <v>80.900000000000006</v>
      </c>
    </row>
    <row r="9" spans="1:4" x14ac:dyDescent="0.25">
      <c r="A9" s="1182" t="s">
        <v>11</v>
      </c>
      <c r="B9" s="1181">
        <v>93.2</v>
      </c>
      <c r="C9" s="1181">
        <v>90.1</v>
      </c>
    </row>
    <row r="10" spans="1:4" x14ac:dyDescent="0.25">
      <c r="A10" s="1182" t="s">
        <v>12</v>
      </c>
      <c r="B10" s="1181">
        <v>82.1</v>
      </c>
      <c r="C10" s="1181">
        <v>79</v>
      </c>
    </row>
    <row r="11" spans="1:4" x14ac:dyDescent="0.25">
      <c r="A11" s="1182" t="s">
        <v>13</v>
      </c>
      <c r="B11" s="1181">
        <v>89.2</v>
      </c>
      <c r="C11" s="1181">
        <v>84.5</v>
      </c>
    </row>
    <row r="12" spans="1:4" x14ac:dyDescent="0.25">
      <c r="A12" s="1183" t="s">
        <v>1089</v>
      </c>
      <c r="B12" s="1181">
        <v>90.8</v>
      </c>
      <c r="C12" s="1181">
        <v>88.2</v>
      </c>
    </row>
    <row r="13" spans="1:4" x14ac:dyDescent="0.25">
      <c r="A13" s="1184" t="s">
        <v>1090</v>
      </c>
      <c r="B13" s="1181">
        <v>90.5</v>
      </c>
      <c r="C13" s="1181">
        <v>87.1</v>
      </c>
    </row>
    <row r="14" spans="1:4" s="1169" customFormat="1" ht="45" customHeight="1" x14ac:dyDescent="0.25">
      <c r="A14" s="1176"/>
      <c r="B14" s="1548" t="s">
        <v>1091</v>
      </c>
      <c r="C14" s="1549" t="s">
        <v>1092</v>
      </c>
    </row>
    <row r="15" spans="1:4" ht="47.25" customHeight="1" x14ac:dyDescent="0.25">
      <c r="A15" s="2095" t="s">
        <v>1093</v>
      </c>
      <c r="B15" s="2095"/>
      <c r="C15" s="2095"/>
      <c r="D15" s="1175"/>
    </row>
    <row r="16" spans="1:4" x14ac:dyDescent="0.25">
      <c r="A16" s="1175"/>
      <c r="B16" s="1175"/>
      <c r="C16" s="1175"/>
      <c r="D16" s="1175"/>
    </row>
  </sheetData>
  <mergeCells count="4">
    <mergeCell ref="A1:C1"/>
    <mergeCell ref="A2:C2"/>
    <mergeCell ref="B4:C4"/>
    <mergeCell ref="A15:C15"/>
  </mergeCells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F18"/>
  <sheetViews>
    <sheetView showGridLines="0" workbookViewId="0">
      <selection sqref="A1:D1"/>
    </sheetView>
  </sheetViews>
  <sheetFormatPr defaultColWidth="9.1796875" defaultRowHeight="9" x14ac:dyDescent="0.25"/>
  <cols>
    <col min="1" max="1" width="13.81640625" style="34" customWidth="1"/>
    <col min="2" max="2" width="12.26953125" style="34" bestFit="1" customWidth="1"/>
    <col min="3" max="3" width="12.26953125" style="34" customWidth="1"/>
    <col min="4" max="16384" width="9.1796875" style="34"/>
  </cols>
  <sheetData>
    <row r="1" spans="1:6" ht="12" customHeight="1" x14ac:dyDescent="0.25">
      <c r="A1" s="2097" t="s">
        <v>1094</v>
      </c>
      <c r="B1" s="2098"/>
      <c r="C1" s="2098"/>
    </row>
    <row r="2" spans="1:6" ht="12.75" customHeight="1" x14ac:dyDescent="0.25">
      <c r="A2" s="2099" t="s">
        <v>1095</v>
      </c>
      <c r="B2" s="2100"/>
      <c r="C2" s="2100"/>
    </row>
    <row r="3" spans="1:6" ht="17.25" customHeight="1" x14ac:dyDescent="0.25">
      <c r="A3" s="1660"/>
      <c r="B3" s="1660" t="s">
        <v>1237</v>
      </c>
      <c r="C3" s="1660"/>
    </row>
    <row r="4" spans="1:6" ht="15" customHeight="1" thickBot="1" x14ac:dyDescent="0.3">
      <c r="A4" s="1584" t="s">
        <v>1096</v>
      </c>
      <c r="B4" s="1585">
        <v>113464.63136003999</v>
      </c>
      <c r="C4" s="1586" t="s">
        <v>1097</v>
      </c>
    </row>
    <row r="5" spans="1:6" ht="20.25" customHeight="1" x14ac:dyDescent="0.25">
      <c r="A5" s="1588" t="s">
        <v>1098</v>
      </c>
      <c r="B5" s="1589"/>
      <c r="C5" s="1590" t="s">
        <v>1099</v>
      </c>
    </row>
    <row r="6" spans="1:6" ht="15" customHeight="1" x14ac:dyDescent="0.35">
      <c r="A6" s="651" t="s">
        <v>1100</v>
      </c>
      <c r="B6" s="1587">
        <v>19954.719886010003</v>
      </c>
      <c r="C6" s="653" t="s">
        <v>1101</v>
      </c>
      <c r="E6" s="707"/>
      <c r="F6" s="193"/>
    </row>
    <row r="7" spans="1:6" ht="19.5" customHeight="1" x14ac:dyDescent="0.35">
      <c r="A7" s="228" t="s">
        <v>1102</v>
      </c>
      <c r="B7" s="1186">
        <v>25570.208893720006</v>
      </c>
      <c r="C7" s="1187" t="s">
        <v>1103</v>
      </c>
      <c r="E7" s="707"/>
      <c r="F7" s="193"/>
    </row>
    <row r="8" spans="1:6" ht="21" customHeight="1" thickBot="1" x14ac:dyDescent="0.4">
      <c r="A8" s="1188" t="s">
        <v>1104</v>
      </c>
      <c r="B8" s="1185">
        <v>759.20343574000003</v>
      </c>
      <c r="C8" s="1189" t="s">
        <v>1105</v>
      </c>
      <c r="E8" s="707"/>
      <c r="F8" s="193"/>
    </row>
    <row r="9" spans="1:6" ht="25.5" customHeight="1" x14ac:dyDescent="0.25">
      <c r="A9" s="1588" t="s">
        <v>1106</v>
      </c>
      <c r="B9" s="1589"/>
      <c r="C9" s="1590" t="s">
        <v>1107</v>
      </c>
    </row>
    <row r="10" spans="1:6" ht="17.25" customHeight="1" x14ac:dyDescent="0.25">
      <c r="A10" s="1188" t="s">
        <v>1108</v>
      </c>
      <c r="B10" s="1185">
        <v>65.572811179999988</v>
      </c>
      <c r="C10" s="1189" t="s">
        <v>1109</v>
      </c>
    </row>
    <row r="11" spans="1:6" ht="20.25" customHeight="1" x14ac:dyDescent="0.25">
      <c r="A11" s="729" t="s">
        <v>1110</v>
      </c>
      <c r="B11" s="1190">
        <v>238.39352782999998</v>
      </c>
      <c r="C11" s="731" t="s">
        <v>1111</v>
      </c>
    </row>
    <row r="12" spans="1:6" ht="31.5" customHeight="1" thickBot="1" x14ac:dyDescent="0.3">
      <c r="A12" s="1591" t="s">
        <v>1112</v>
      </c>
      <c r="B12" s="1592">
        <v>174.67470572999994</v>
      </c>
      <c r="C12" s="1593" t="s">
        <v>1113</v>
      </c>
    </row>
    <row r="13" spans="1:6" ht="27" customHeight="1" x14ac:dyDescent="0.25">
      <c r="A13" s="1808" t="s">
        <v>1114</v>
      </c>
      <c r="B13" s="2101"/>
      <c r="C13" s="2101"/>
      <c r="D13" s="1191"/>
    </row>
    <row r="14" spans="1:6" ht="15" customHeight="1" x14ac:dyDescent="0.25">
      <c r="A14" s="2049"/>
      <c r="B14" s="2049"/>
      <c r="C14" s="2049"/>
      <c r="D14" s="1191"/>
    </row>
    <row r="15" spans="1:6" ht="12.75" customHeight="1" x14ac:dyDescent="0.25">
      <c r="A15" s="2096"/>
      <c r="B15" s="2102"/>
      <c r="C15" s="2102"/>
      <c r="D15" s="1191"/>
    </row>
    <row r="16" spans="1:6" ht="11.25" customHeight="1" x14ac:dyDescent="0.25">
      <c r="A16" s="2096"/>
      <c r="B16" s="2096"/>
      <c r="C16" s="2096"/>
      <c r="D16" s="1191"/>
    </row>
    <row r="18" ht="12.75" customHeight="1" x14ac:dyDescent="0.25"/>
  </sheetData>
  <mergeCells count="6">
    <mergeCell ref="A16:C16"/>
    <mergeCell ref="A1:C1"/>
    <mergeCell ref="A2:C2"/>
    <mergeCell ref="A13:C13"/>
    <mergeCell ref="A14:C14"/>
    <mergeCell ref="A15:C15"/>
  </mergeCells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I24"/>
  <sheetViews>
    <sheetView showGridLines="0" workbookViewId="0">
      <selection sqref="A1:D1"/>
    </sheetView>
  </sheetViews>
  <sheetFormatPr defaultRowHeight="12.5" x14ac:dyDescent="0.25"/>
  <cols>
    <col min="1" max="1" width="5.7265625" customWidth="1"/>
    <col min="2" max="2" width="4" customWidth="1"/>
    <col min="3" max="3" width="12.7265625" customWidth="1"/>
    <col min="4" max="4" width="13.26953125" customWidth="1"/>
  </cols>
  <sheetData>
    <row r="1" spans="1:9" ht="13.5" customHeight="1" x14ac:dyDescent="0.25">
      <c r="A1" s="2103" t="s">
        <v>1125</v>
      </c>
      <c r="B1" s="2103"/>
      <c r="C1" s="2103"/>
      <c r="D1" s="2103"/>
    </row>
    <row r="2" spans="1:9" ht="15.75" customHeight="1" x14ac:dyDescent="0.25">
      <c r="A2" s="2104" t="s">
        <v>1126</v>
      </c>
      <c r="B2" s="2104"/>
      <c r="C2" s="2104"/>
      <c r="D2" s="2104"/>
    </row>
    <row r="3" spans="1:9" ht="20.25" customHeight="1" x14ac:dyDescent="0.25">
      <c r="A3" s="2105"/>
      <c r="B3" s="2106"/>
      <c r="C3" s="1594" t="s">
        <v>1127</v>
      </c>
      <c r="D3" s="1595" t="s">
        <v>1096</v>
      </c>
    </row>
    <row r="4" spans="1:9" ht="15" customHeight="1" x14ac:dyDescent="0.25">
      <c r="A4" s="500"/>
      <c r="B4" s="500"/>
      <c r="C4" s="2107" t="s">
        <v>151</v>
      </c>
      <c r="D4" s="2107"/>
    </row>
    <row r="5" spans="1:9" x14ac:dyDescent="0.25">
      <c r="A5" s="1213">
        <v>2005</v>
      </c>
      <c r="B5" s="1213"/>
      <c r="C5" s="1214">
        <v>39.417857547229204</v>
      </c>
      <c r="D5" s="1214">
        <v>40.633267913235962</v>
      </c>
      <c r="G5" s="619"/>
      <c r="H5" s="619"/>
      <c r="I5" s="619"/>
    </row>
    <row r="6" spans="1:9" x14ac:dyDescent="0.25">
      <c r="A6" s="1215">
        <v>2006</v>
      </c>
      <c r="B6" s="1215"/>
      <c r="C6" s="1216">
        <v>40.292306645664524</v>
      </c>
      <c r="D6" s="1216">
        <v>41.065274512127118</v>
      </c>
      <c r="G6" s="619"/>
      <c r="H6" s="619"/>
      <c r="I6" s="619"/>
    </row>
    <row r="7" spans="1:9" x14ac:dyDescent="0.25">
      <c r="A7" s="1215">
        <v>2007</v>
      </c>
      <c r="B7" s="1215"/>
      <c r="C7" s="1216">
        <v>40.844251132333603</v>
      </c>
      <c r="D7" s="1216">
        <v>41.613743285041544</v>
      </c>
      <c r="G7" s="619"/>
      <c r="H7" s="619"/>
      <c r="I7" s="619"/>
    </row>
    <row r="8" spans="1:9" x14ac:dyDescent="0.25">
      <c r="A8" s="1215">
        <v>2008</v>
      </c>
      <c r="B8" s="1215"/>
      <c r="C8" s="1216">
        <v>40.952388115067855</v>
      </c>
      <c r="D8" s="1216">
        <v>41.641126722649837</v>
      </c>
      <c r="G8" s="619"/>
      <c r="H8" s="619"/>
      <c r="I8" s="619"/>
    </row>
    <row r="9" spans="1:9" x14ac:dyDescent="0.25">
      <c r="A9" s="1215">
        <v>2009</v>
      </c>
      <c r="B9" s="1215"/>
      <c r="C9" s="1216">
        <v>39.706996785027627</v>
      </c>
      <c r="D9" s="1216">
        <v>40.350419955229171</v>
      </c>
      <c r="G9" s="619"/>
      <c r="H9" s="619"/>
      <c r="I9" s="619"/>
    </row>
    <row r="10" spans="1:9" x14ac:dyDescent="0.25">
      <c r="A10" s="1215">
        <v>2010</v>
      </c>
      <c r="B10" s="1215"/>
      <c r="C10" s="1216">
        <v>39.44108109458174</v>
      </c>
      <c r="D10" s="1216">
        <v>40.500251379679163</v>
      </c>
      <c r="G10" s="619"/>
      <c r="H10" s="619"/>
      <c r="I10" s="619"/>
    </row>
    <row r="11" spans="1:9" x14ac:dyDescent="0.25">
      <c r="A11" s="1215">
        <v>2011</v>
      </c>
      <c r="B11" s="1215"/>
      <c r="C11" s="1216">
        <v>41.458825927566586</v>
      </c>
      <c r="D11" s="1216">
        <v>42.359587705061443</v>
      </c>
      <c r="G11" s="619"/>
      <c r="H11" s="619"/>
      <c r="I11" s="619"/>
    </row>
    <row r="12" spans="1:9" s="363" customFormat="1" x14ac:dyDescent="0.25">
      <c r="A12" s="1215">
        <v>2012</v>
      </c>
      <c r="B12" s="1215"/>
      <c r="C12" s="1216">
        <v>41.117731038526209</v>
      </c>
      <c r="D12" s="1216">
        <v>42.709086076467557</v>
      </c>
      <c r="G12" s="1217"/>
      <c r="H12" s="1217"/>
      <c r="I12" s="1217"/>
    </row>
    <row r="13" spans="1:9" s="180" customFormat="1" ht="13" x14ac:dyDescent="0.3">
      <c r="A13" s="1215">
        <v>2013</v>
      </c>
      <c r="B13" s="1215"/>
      <c r="C13" s="1216">
        <v>43.951341277533253</v>
      </c>
      <c r="D13" s="1216">
        <v>44.816964691812515</v>
      </c>
      <c r="G13" s="1218"/>
      <c r="H13" s="1218"/>
      <c r="I13" s="1218"/>
    </row>
    <row r="14" spans="1:9" s="180" customFormat="1" ht="13" x14ac:dyDescent="0.3">
      <c r="A14" s="1219">
        <v>2014</v>
      </c>
      <c r="B14" s="1219"/>
      <c r="C14" s="1220">
        <v>43.671705657686857</v>
      </c>
      <c r="D14" s="1220">
        <v>44.379158926005452</v>
      </c>
      <c r="G14" s="1218"/>
      <c r="H14" s="1218"/>
      <c r="I14" s="1218"/>
    </row>
    <row r="15" spans="1:9" s="180" customFormat="1" ht="13" x14ac:dyDescent="0.3">
      <c r="A15" s="1219">
        <v>2015</v>
      </c>
      <c r="B15" s="1219"/>
      <c r="C15" s="1220">
        <v>43.027822147558055</v>
      </c>
      <c r="D15" s="1220">
        <v>43.798874760188681</v>
      </c>
      <c r="G15" s="1218"/>
      <c r="H15" s="1218"/>
      <c r="I15" s="1218"/>
    </row>
    <row r="16" spans="1:9" s="180" customFormat="1" ht="13" x14ac:dyDescent="0.3">
      <c r="A16" s="1219">
        <v>2016</v>
      </c>
      <c r="B16" s="1219"/>
      <c r="C16" s="1220">
        <v>42.345707871698643</v>
      </c>
      <c r="D16" s="1220">
        <v>42.901686768819303</v>
      </c>
      <c r="G16" s="1218"/>
      <c r="H16" s="1218"/>
      <c r="I16" s="1218"/>
    </row>
    <row r="17" spans="1:9" s="180" customFormat="1" ht="13" x14ac:dyDescent="0.3">
      <c r="A17" s="1219">
        <v>2017</v>
      </c>
      <c r="B17" s="1219"/>
      <c r="C17" s="1220">
        <v>42.045680272996393</v>
      </c>
      <c r="D17" s="1220">
        <v>42.412004449627041</v>
      </c>
      <c r="G17" s="1218"/>
      <c r="H17" s="1218"/>
      <c r="I17" s="1218"/>
    </row>
    <row r="18" spans="1:9" s="180" customFormat="1" ht="13" x14ac:dyDescent="0.3">
      <c r="A18" s="1219">
        <v>2018</v>
      </c>
      <c r="B18" s="1219"/>
      <c r="C18" s="1220">
        <v>42.414735752167651</v>
      </c>
      <c r="D18" s="1220">
        <v>42.891431502760909</v>
      </c>
      <c r="G18" s="1218"/>
      <c r="H18" s="1218"/>
      <c r="I18" s="1218"/>
    </row>
    <row r="19" spans="1:9" s="180" customFormat="1" ht="13" x14ac:dyDescent="0.3">
      <c r="A19" s="1219">
        <v>2019</v>
      </c>
      <c r="B19" s="1219"/>
      <c r="C19" s="1220">
        <v>42.186553147009668</v>
      </c>
      <c r="D19" s="1220">
        <v>42.566328514075046</v>
      </c>
      <c r="G19" s="1218"/>
      <c r="H19" s="1218"/>
      <c r="I19" s="1218"/>
    </row>
    <row r="20" spans="1:9" s="180" customFormat="1" ht="13" x14ac:dyDescent="0.3">
      <c r="A20" s="1221">
        <v>2020</v>
      </c>
      <c r="B20" s="1221" t="s">
        <v>1057</v>
      </c>
      <c r="C20" s="1222">
        <v>43.159252789573564</v>
      </c>
      <c r="D20" s="1222">
        <v>43.501358495169313</v>
      </c>
      <c r="G20" s="1218"/>
      <c r="H20" s="1218"/>
      <c r="I20" s="1218"/>
    </row>
    <row r="21" spans="1:9" s="180" customFormat="1" ht="13" x14ac:dyDescent="0.3">
      <c r="A21" s="1223">
        <v>2021</v>
      </c>
      <c r="B21" s="1223" t="s">
        <v>1128</v>
      </c>
      <c r="C21" s="1224">
        <v>44.174059182182553</v>
      </c>
      <c r="D21" s="1224">
        <v>45.31963906187265</v>
      </c>
      <c r="G21" s="1218"/>
      <c r="H21" s="1218"/>
      <c r="I21" s="1218"/>
    </row>
    <row r="22" spans="1:9" ht="18" customHeight="1" x14ac:dyDescent="0.25">
      <c r="A22" s="2105"/>
      <c r="B22" s="2106"/>
      <c r="C22" s="1594" t="s">
        <v>1129</v>
      </c>
      <c r="D22" s="1595" t="s">
        <v>1130</v>
      </c>
    </row>
    <row r="23" spans="1:9" ht="43.5" customHeight="1" x14ac:dyDescent="0.25">
      <c r="A23" s="1808" t="s">
        <v>1131</v>
      </c>
      <c r="B23" s="1808"/>
      <c r="C23" s="1808"/>
      <c r="D23" s="1808"/>
    </row>
    <row r="24" spans="1:9" x14ac:dyDescent="0.25">
      <c r="A24" s="363"/>
      <c r="B24" s="363"/>
    </row>
  </sheetData>
  <mergeCells count="6">
    <mergeCell ref="A23:D23"/>
    <mergeCell ref="A1:D1"/>
    <mergeCell ref="A2:D2"/>
    <mergeCell ref="A3:B3"/>
    <mergeCell ref="C4:D4"/>
    <mergeCell ref="A22:B22"/>
  </mergeCells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E20"/>
  <sheetViews>
    <sheetView showGridLines="0" workbookViewId="0">
      <selection sqref="A1:D1"/>
    </sheetView>
  </sheetViews>
  <sheetFormatPr defaultColWidth="9.1796875" defaultRowHeight="9" x14ac:dyDescent="0.25"/>
  <cols>
    <col min="1" max="1" width="12.26953125" style="554" customWidth="1"/>
    <col min="2" max="2" width="12.26953125" style="34" bestFit="1" customWidth="1"/>
    <col min="3" max="3" width="12.81640625" style="554" customWidth="1"/>
    <col min="4" max="16384" width="9.1796875" style="34"/>
  </cols>
  <sheetData>
    <row r="1" spans="1:5" ht="14.25" customHeight="1" x14ac:dyDescent="0.25">
      <c r="A1" s="2097" t="s">
        <v>1132</v>
      </c>
      <c r="B1" s="2098"/>
      <c r="C1" s="2098"/>
    </row>
    <row r="2" spans="1:5" ht="12.75" customHeight="1" x14ac:dyDescent="0.25">
      <c r="A2" s="1899" t="s">
        <v>1133</v>
      </c>
      <c r="B2" s="1900"/>
      <c r="C2" s="1900"/>
    </row>
    <row r="3" spans="1:5" ht="18.75" customHeight="1" x14ac:dyDescent="0.25">
      <c r="A3" s="1660"/>
      <c r="B3" s="1660" t="s">
        <v>1237</v>
      </c>
      <c r="C3" s="1660"/>
    </row>
    <row r="4" spans="1:5" ht="15" customHeight="1" thickBot="1" x14ac:dyDescent="0.3">
      <c r="A4" s="1584" t="s">
        <v>1134</v>
      </c>
      <c r="B4" s="1596">
        <v>114406.70501973998</v>
      </c>
      <c r="C4" s="1586" t="s">
        <v>1135</v>
      </c>
    </row>
    <row r="5" spans="1:5" ht="18.75" customHeight="1" x14ac:dyDescent="0.25">
      <c r="A5" s="1597" t="s">
        <v>1136</v>
      </c>
      <c r="B5" s="1598"/>
      <c r="C5" s="1599" t="s">
        <v>1137</v>
      </c>
    </row>
    <row r="6" spans="1:5" ht="23.25" customHeight="1" x14ac:dyDescent="0.25">
      <c r="A6" s="229" t="s">
        <v>1138</v>
      </c>
      <c r="B6" s="1225">
        <v>10188.320429659985</v>
      </c>
      <c r="C6" s="469" t="s">
        <v>1139</v>
      </c>
    </row>
    <row r="7" spans="1:5" ht="20.25" customHeight="1" x14ac:dyDescent="0.25">
      <c r="A7" s="132" t="s">
        <v>1140</v>
      </c>
      <c r="B7" s="1226">
        <v>6380.8279530700001</v>
      </c>
      <c r="C7" s="134" t="s">
        <v>1105</v>
      </c>
    </row>
    <row r="8" spans="1:5" ht="18.75" customHeight="1" thickBot="1" x14ac:dyDescent="0.3">
      <c r="A8" s="229" t="s">
        <v>1141</v>
      </c>
      <c r="B8" s="1225">
        <v>37389.866364310001</v>
      </c>
      <c r="C8" s="469" t="s">
        <v>1142</v>
      </c>
    </row>
    <row r="9" spans="1:5" ht="18.75" customHeight="1" x14ac:dyDescent="0.25">
      <c r="A9" s="1597" t="s">
        <v>1143</v>
      </c>
      <c r="B9" s="1598"/>
      <c r="C9" s="1599" t="s">
        <v>1144</v>
      </c>
    </row>
    <row r="10" spans="1:5" ht="28.5" customHeight="1" x14ac:dyDescent="0.25">
      <c r="A10" s="128" t="s">
        <v>1145</v>
      </c>
      <c r="B10" s="1227">
        <v>680.23216513999887</v>
      </c>
      <c r="C10" s="130" t="s">
        <v>1146</v>
      </c>
    </row>
    <row r="11" spans="1:5" ht="19.5" customHeight="1" thickBot="1" x14ac:dyDescent="0.3">
      <c r="A11" s="1600" t="s">
        <v>1108</v>
      </c>
      <c r="B11" s="1601">
        <v>2519.64963008</v>
      </c>
      <c r="C11" s="1602" t="s">
        <v>1109</v>
      </c>
    </row>
    <row r="12" spans="1:5" ht="29.25" customHeight="1" x14ac:dyDescent="0.25">
      <c r="A12" s="1808" t="s">
        <v>1114</v>
      </c>
      <c r="B12" s="2101"/>
      <c r="C12" s="2101"/>
      <c r="D12" s="1191"/>
      <c r="E12" s="1191"/>
    </row>
    <row r="13" spans="1:5" ht="11.25" customHeight="1" x14ac:dyDescent="0.25">
      <c r="A13" s="2049"/>
      <c r="B13" s="1837"/>
      <c r="C13" s="1837"/>
      <c r="D13" s="1191"/>
      <c r="E13" s="1191"/>
    </row>
    <row r="14" spans="1:5" ht="9" customHeight="1" x14ac:dyDescent="0.25">
      <c r="A14" s="2096"/>
      <c r="B14" s="2102"/>
      <c r="C14" s="2102"/>
      <c r="D14" s="1191"/>
      <c r="E14" s="1191"/>
    </row>
    <row r="15" spans="1:5" ht="9" customHeight="1" x14ac:dyDescent="0.25">
      <c r="A15" s="2096"/>
      <c r="B15" s="2096"/>
      <c r="C15" s="2096"/>
      <c r="D15" s="1191"/>
      <c r="E15" s="1191"/>
    </row>
    <row r="20" ht="12.75" customHeight="1" x14ac:dyDescent="0.25"/>
  </sheetData>
  <mergeCells count="6">
    <mergeCell ref="A15:C15"/>
    <mergeCell ref="A1:C1"/>
    <mergeCell ref="A2:C2"/>
    <mergeCell ref="A12:C12"/>
    <mergeCell ref="A13:C13"/>
    <mergeCell ref="A14:C14"/>
  </mergeCell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H24"/>
  <sheetViews>
    <sheetView showGridLines="0" workbookViewId="0">
      <selection sqref="A1:D1"/>
    </sheetView>
  </sheetViews>
  <sheetFormatPr defaultColWidth="9.1796875" defaultRowHeight="12.5" x14ac:dyDescent="0.25"/>
  <cols>
    <col min="1" max="1" width="6" customWidth="1"/>
    <col min="2" max="2" width="3.453125" customWidth="1"/>
    <col min="3" max="3" width="10.26953125" customWidth="1"/>
    <col min="4" max="4" width="10.54296875" customWidth="1"/>
  </cols>
  <sheetData>
    <row r="1" spans="1:8" ht="18.75" customHeight="1" x14ac:dyDescent="0.25">
      <c r="A1" s="2103" t="s">
        <v>1228</v>
      </c>
      <c r="B1" s="2103"/>
      <c r="C1" s="2103"/>
      <c r="D1" s="2103"/>
    </row>
    <row r="2" spans="1:8" ht="18" customHeight="1" x14ac:dyDescent="0.25">
      <c r="A2" s="2108" t="s">
        <v>1147</v>
      </c>
      <c r="B2" s="2108"/>
      <c r="C2" s="2108"/>
      <c r="D2" s="2108"/>
    </row>
    <row r="3" spans="1:8" ht="27" customHeight="1" x14ac:dyDescent="0.25">
      <c r="A3" s="2105"/>
      <c r="B3" s="2106"/>
      <c r="C3" s="1594" t="s">
        <v>1148</v>
      </c>
      <c r="D3" s="1595" t="s">
        <v>1134</v>
      </c>
    </row>
    <row r="4" spans="1:8" ht="12" customHeight="1" x14ac:dyDescent="0.25">
      <c r="A4" s="500"/>
      <c r="B4" s="500"/>
      <c r="C4" s="2109" t="s">
        <v>1149</v>
      </c>
      <c r="D4" s="2109"/>
    </row>
    <row r="5" spans="1:8" x14ac:dyDescent="0.25">
      <c r="A5" s="1213">
        <v>2005</v>
      </c>
      <c r="B5" s="1213"/>
      <c r="C5" s="1214">
        <v>41.718100878304789</v>
      </c>
      <c r="D5" s="1214">
        <v>46.763584681595837</v>
      </c>
      <c r="F5" s="619"/>
      <c r="G5" s="619"/>
      <c r="H5" s="619"/>
    </row>
    <row r="6" spans="1:8" x14ac:dyDescent="0.25">
      <c r="A6" s="1215">
        <v>2006</v>
      </c>
      <c r="B6" s="1215"/>
      <c r="C6" s="1216">
        <v>41.23344076456322</v>
      </c>
      <c r="D6" s="1216">
        <v>45.245766147814734</v>
      </c>
      <c r="F6" s="619"/>
      <c r="G6" s="619"/>
      <c r="H6" s="619"/>
    </row>
    <row r="7" spans="1:8" x14ac:dyDescent="0.25">
      <c r="A7" s="1215">
        <v>2007</v>
      </c>
      <c r="B7" s="1215"/>
      <c r="C7" s="1216">
        <v>40.805917022317118</v>
      </c>
      <c r="D7" s="1216">
        <v>44.512966784818587</v>
      </c>
      <c r="F7" s="619"/>
      <c r="G7" s="619"/>
      <c r="H7" s="619"/>
    </row>
    <row r="8" spans="1:8" x14ac:dyDescent="0.25">
      <c r="A8" s="1215">
        <v>2008</v>
      </c>
      <c r="B8" s="1215"/>
      <c r="C8" s="1216">
        <v>41.489048682052577</v>
      </c>
      <c r="D8" s="1216">
        <v>45.340709701207835</v>
      </c>
      <c r="F8" s="619"/>
      <c r="G8" s="619"/>
      <c r="H8" s="619"/>
    </row>
    <row r="9" spans="1:8" x14ac:dyDescent="0.25">
      <c r="A9" s="1215">
        <v>2009</v>
      </c>
      <c r="B9" s="1215"/>
      <c r="C9" s="1216">
        <v>45.361918963158509</v>
      </c>
      <c r="D9" s="1216">
        <v>50.222985090046038</v>
      </c>
      <c r="F9" s="619"/>
      <c r="G9" s="619"/>
      <c r="H9" s="619"/>
    </row>
    <row r="10" spans="1:8" x14ac:dyDescent="0.25">
      <c r="A10" s="1215">
        <v>2010</v>
      </c>
      <c r="B10" s="1215"/>
      <c r="C10" s="1216">
        <v>44.700970313145852</v>
      </c>
      <c r="D10" s="1216">
        <v>51.898644679894176</v>
      </c>
      <c r="F10" s="619"/>
      <c r="G10" s="619"/>
      <c r="H10" s="619"/>
    </row>
    <row r="11" spans="1:8" x14ac:dyDescent="0.25">
      <c r="A11" s="1215">
        <v>2011</v>
      </c>
      <c r="B11" s="1215"/>
      <c r="C11" s="1216">
        <v>45.663314280694948</v>
      </c>
      <c r="D11" s="1216">
        <v>50.022808843469967</v>
      </c>
      <c r="F11" s="619"/>
      <c r="G11" s="619"/>
      <c r="H11" s="619"/>
    </row>
    <row r="12" spans="1:8" ht="13.5" customHeight="1" x14ac:dyDescent="0.25">
      <c r="A12" s="1215">
        <v>2012</v>
      </c>
      <c r="B12" s="1215"/>
      <c r="C12" s="1216">
        <v>45.277728288126994</v>
      </c>
      <c r="D12" s="1216">
        <v>48.88884893273007</v>
      </c>
      <c r="F12" s="619"/>
      <c r="G12" s="619"/>
      <c r="H12" s="619"/>
    </row>
    <row r="13" spans="1:8" ht="13.5" customHeight="1" x14ac:dyDescent="0.25">
      <c r="A13" s="1215">
        <v>2013</v>
      </c>
      <c r="B13" s="1215"/>
      <c r="C13" s="1216">
        <v>46.735800084870718</v>
      </c>
      <c r="D13" s="1216">
        <v>49.921473565467082</v>
      </c>
      <c r="F13" s="619"/>
      <c r="G13" s="619"/>
      <c r="H13" s="619"/>
    </row>
    <row r="14" spans="1:8" s="363" customFormat="1" ht="13.5" customHeight="1" x14ac:dyDescent="0.25">
      <c r="A14" s="1219">
        <v>2014</v>
      </c>
      <c r="B14" s="1219"/>
      <c r="C14" s="1220">
        <v>45.61195204087295</v>
      </c>
      <c r="D14" s="1220">
        <v>51.735180547318215</v>
      </c>
      <c r="F14" s="1217"/>
      <c r="G14" s="1217"/>
      <c r="H14" s="1217"/>
    </row>
    <row r="15" spans="1:8" ht="13.5" customHeight="1" x14ac:dyDescent="0.25">
      <c r="A15" s="1219">
        <v>2015</v>
      </c>
      <c r="B15" s="1219"/>
      <c r="C15" s="1220">
        <v>43.957015657139578</v>
      </c>
      <c r="D15" s="1220">
        <v>48.247658081886243</v>
      </c>
      <c r="F15" s="619"/>
      <c r="G15" s="619"/>
      <c r="H15" s="619"/>
    </row>
    <row r="16" spans="1:8" ht="13.5" customHeight="1" x14ac:dyDescent="0.25">
      <c r="A16" s="1219">
        <v>2016</v>
      </c>
      <c r="B16" s="1219"/>
      <c r="C16" s="1220">
        <v>42.821813236639429</v>
      </c>
      <c r="D16" s="1220">
        <v>44.836709900270584</v>
      </c>
      <c r="F16" s="619"/>
      <c r="G16" s="619"/>
      <c r="H16" s="619"/>
    </row>
    <row r="17" spans="1:8" ht="13.5" customHeight="1" x14ac:dyDescent="0.25">
      <c r="A17" s="1219">
        <v>2017</v>
      </c>
      <c r="B17" s="1219"/>
      <c r="C17" s="1220">
        <v>41.017015455423</v>
      </c>
      <c r="D17" s="1220">
        <v>45.368019505702691</v>
      </c>
      <c r="F17" s="619"/>
      <c r="G17" s="619"/>
      <c r="H17" s="619"/>
    </row>
    <row r="18" spans="1:8" ht="13.5" customHeight="1" x14ac:dyDescent="0.25">
      <c r="A18" s="1219">
        <v>2018</v>
      </c>
      <c r="B18" s="1219"/>
      <c r="C18" s="1220">
        <v>40.197741127378841</v>
      </c>
      <c r="D18" s="1220">
        <v>43.240416105487768</v>
      </c>
      <c r="F18" s="619"/>
      <c r="G18" s="619"/>
      <c r="H18" s="619"/>
    </row>
    <row r="19" spans="1:8" ht="13.5" customHeight="1" x14ac:dyDescent="0.25">
      <c r="A19" s="1219">
        <v>2019</v>
      </c>
      <c r="B19" s="1219"/>
      <c r="C19" s="1220">
        <v>39.608807236602921</v>
      </c>
      <c r="D19" s="1220">
        <v>42.450999096814726</v>
      </c>
      <c r="F19" s="619"/>
      <c r="G19" s="619"/>
      <c r="H19" s="619"/>
    </row>
    <row r="20" spans="1:8" ht="13.5" customHeight="1" x14ac:dyDescent="0.25">
      <c r="A20" s="1221">
        <v>2020</v>
      </c>
      <c r="B20" s="1221" t="s">
        <v>1057</v>
      </c>
      <c r="C20" s="1222">
        <v>44.971441804491505</v>
      </c>
      <c r="D20" s="1222">
        <v>49.34088110180079</v>
      </c>
      <c r="F20" s="619"/>
      <c r="G20" s="619"/>
      <c r="H20" s="619"/>
    </row>
    <row r="21" spans="1:8" ht="13.5" customHeight="1" x14ac:dyDescent="0.25">
      <c r="A21" s="1228">
        <v>2021</v>
      </c>
      <c r="B21" s="1228" t="s">
        <v>1128</v>
      </c>
      <c r="C21" s="1229">
        <v>44.356679160706449</v>
      </c>
      <c r="D21" s="1229">
        <v>48.148683725924286</v>
      </c>
      <c r="F21" s="619"/>
      <c r="G21" s="619"/>
      <c r="H21" s="619"/>
    </row>
    <row r="22" spans="1:8" ht="24.75" customHeight="1" x14ac:dyDescent="0.25">
      <c r="A22" s="2105"/>
      <c r="B22" s="2106"/>
      <c r="C22" s="1594" t="s">
        <v>1150</v>
      </c>
      <c r="D22" s="1595" t="s">
        <v>1135</v>
      </c>
    </row>
    <row r="23" spans="1:8" ht="38.25" customHeight="1" x14ac:dyDescent="0.25">
      <c r="A23" s="1808" t="s">
        <v>1131</v>
      </c>
      <c r="B23" s="1808"/>
      <c r="C23" s="1808"/>
      <c r="D23" s="1808"/>
    </row>
    <row r="24" spans="1:8" ht="38.25" customHeight="1" x14ac:dyDescent="0.25"/>
  </sheetData>
  <mergeCells count="6">
    <mergeCell ref="A23:D23"/>
    <mergeCell ref="A1:D1"/>
    <mergeCell ref="A2:D2"/>
    <mergeCell ref="A3:B3"/>
    <mergeCell ref="C4:D4"/>
    <mergeCell ref="A22:B22"/>
  </mergeCell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F22"/>
  <sheetViews>
    <sheetView showGridLines="0" workbookViewId="0">
      <selection sqref="A1:F1"/>
    </sheetView>
  </sheetViews>
  <sheetFormatPr defaultColWidth="9.1796875" defaultRowHeight="10" x14ac:dyDescent="0.2"/>
  <cols>
    <col min="1" max="1" width="5.54296875" style="1230" customWidth="1"/>
    <col min="2" max="2" width="2.7265625" style="1230" customWidth="1"/>
    <col min="3" max="3" width="14.26953125" style="1230" customWidth="1"/>
    <col min="4" max="4" width="14.7265625" style="1230" customWidth="1"/>
    <col min="5" max="5" width="15" style="1230" customWidth="1"/>
    <col min="6" max="6" width="15.453125" style="1230" customWidth="1"/>
    <col min="7" max="16384" width="9.1796875" style="1230"/>
  </cols>
  <sheetData>
    <row r="1" spans="1:6" x14ac:dyDescent="0.2">
      <c r="A1" s="2110" t="s">
        <v>1151</v>
      </c>
      <c r="B1" s="2110"/>
      <c r="C1" s="2110"/>
      <c r="D1" s="2110"/>
      <c r="E1" s="2110"/>
      <c r="F1" s="2110"/>
    </row>
    <row r="2" spans="1:6" x14ac:dyDescent="0.2">
      <c r="A2" s="2111" t="s">
        <v>1152</v>
      </c>
      <c r="B2" s="2111"/>
      <c r="C2" s="2111"/>
      <c r="D2" s="2111"/>
      <c r="E2" s="2111"/>
      <c r="F2" s="2111"/>
    </row>
    <row r="3" spans="1:6" s="1231" customFormat="1" ht="31.5" customHeight="1" x14ac:dyDescent="0.2">
      <c r="A3" s="2112"/>
      <c r="B3" s="2113"/>
      <c r="C3" s="1603" t="s">
        <v>1153</v>
      </c>
      <c r="D3" s="1604" t="s">
        <v>1154</v>
      </c>
      <c r="E3" s="1604" t="s">
        <v>1155</v>
      </c>
      <c r="F3" s="1605" t="s">
        <v>1156</v>
      </c>
    </row>
    <row r="4" spans="1:6" s="1231" customFormat="1" ht="11.25" customHeight="1" x14ac:dyDescent="0.2">
      <c r="A4" s="1232"/>
      <c r="B4" s="1232"/>
      <c r="C4" s="2114" t="s">
        <v>151</v>
      </c>
      <c r="D4" s="2114"/>
      <c r="E4" s="2114"/>
      <c r="F4" s="2114"/>
    </row>
    <row r="5" spans="1:6" s="1231" customFormat="1" ht="16.5" customHeight="1" x14ac:dyDescent="0.2">
      <c r="A5" s="1233">
        <v>2005</v>
      </c>
      <c r="B5" s="1233"/>
      <c r="C5" s="1234">
        <v>28.5</v>
      </c>
      <c r="D5" s="1234">
        <v>33.9</v>
      </c>
      <c r="E5" s="1234">
        <v>28.7</v>
      </c>
      <c r="F5" s="1234">
        <v>33.799999999999997</v>
      </c>
    </row>
    <row r="6" spans="1:6" s="1231" customFormat="1" ht="13.5" customHeight="1" x14ac:dyDescent="0.2">
      <c r="A6" s="1235">
        <v>2006</v>
      </c>
      <c r="B6" s="1235"/>
      <c r="C6" s="1236">
        <v>28.6</v>
      </c>
      <c r="D6" s="1236">
        <v>34.200000000000003</v>
      </c>
      <c r="E6" s="1236">
        <v>30.7</v>
      </c>
      <c r="F6" s="1236">
        <v>30.2</v>
      </c>
    </row>
    <row r="7" spans="1:6" s="1231" customFormat="1" ht="16.5" customHeight="1" x14ac:dyDescent="0.2">
      <c r="A7" s="1235">
        <v>2007</v>
      </c>
      <c r="B7" s="1235"/>
      <c r="C7" s="1236">
        <v>36.4</v>
      </c>
      <c r="D7" s="1236">
        <v>30.7</v>
      </c>
      <c r="E7" s="1236">
        <v>29.7</v>
      </c>
      <c r="F7" s="1236">
        <v>28.5</v>
      </c>
    </row>
    <row r="8" spans="1:6" s="1231" customFormat="1" ht="16.5" customHeight="1" x14ac:dyDescent="0.2">
      <c r="A8" s="1235">
        <v>2008</v>
      </c>
      <c r="B8" s="1235"/>
      <c r="C8" s="1236">
        <v>36.299999999999997</v>
      </c>
      <c r="D8" s="1236">
        <v>28.2</v>
      </c>
      <c r="E8" s="1236">
        <v>28.8</v>
      </c>
      <c r="F8" s="1236">
        <v>27.9</v>
      </c>
    </row>
    <row r="9" spans="1:6" s="1231" customFormat="1" ht="16.5" customHeight="1" x14ac:dyDescent="0.2">
      <c r="A9" s="1235">
        <v>2009</v>
      </c>
      <c r="B9" s="1235"/>
      <c r="C9" s="1236">
        <v>35</v>
      </c>
      <c r="D9" s="1236">
        <v>29.4</v>
      </c>
      <c r="E9" s="1236">
        <v>30.5</v>
      </c>
      <c r="F9" s="1236">
        <v>26.3</v>
      </c>
    </row>
    <row r="10" spans="1:6" s="1231" customFormat="1" ht="16.5" customHeight="1" x14ac:dyDescent="0.2">
      <c r="A10" s="1235">
        <v>2010</v>
      </c>
      <c r="B10" s="1235"/>
      <c r="C10" s="1236">
        <v>35</v>
      </c>
      <c r="D10" s="1236">
        <v>29</v>
      </c>
      <c r="E10" s="1236">
        <v>33.700000000000003</v>
      </c>
      <c r="F10" s="1236">
        <v>24.5</v>
      </c>
    </row>
    <row r="11" spans="1:6" s="1237" customFormat="1" ht="16.5" customHeight="1" x14ac:dyDescent="0.25">
      <c r="A11" s="1235">
        <v>2011</v>
      </c>
      <c r="B11" s="1235"/>
      <c r="C11" s="1236">
        <v>34.200000000000003</v>
      </c>
      <c r="D11" s="1236">
        <v>27.7</v>
      </c>
      <c r="E11" s="1236">
        <v>33.4</v>
      </c>
      <c r="F11" s="1236">
        <v>23.6</v>
      </c>
    </row>
    <row r="12" spans="1:6" s="1237" customFormat="1" ht="16.5" customHeight="1" x14ac:dyDescent="0.25">
      <c r="A12" s="1235">
        <v>2012</v>
      </c>
      <c r="B12" s="1235"/>
      <c r="C12" s="1236">
        <v>33.299999999999997</v>
      </c>
      <c r="D12" s="1236">
        <v>25.5</v>
      </c>
      <c r="E12" s="1236">
        <v>31.2</v>
      </c>
      <c r="F12" s="1236">
        <v>23.2</v>
      </c>
    </row>
    <row r="13" spans="1:6" s="1237" customFormat="1" ht="16.5" customHeight="1" x14ac:dyDescent="0.25">
      <c r="A13" s="1235">
        <v>2013</v>
      </c>
      <c r="B13" s="1235"/>
      <c r="C13" s="1236">
        <v>36.4</v>
      </c>
      <c r="D13" s="1236">
        <v>27.1</v>
      </c>
      <c r="E13" s="1236">
        <v>31.9</v>
      </c>
      <c r="F13" s="1236">
        <v>22.7</v>
      </c>
    </row>
    <row r="14" spans="1:6" s="1231" customFormat="1" ht="16.5" customHeight="1" x14ac:dyDescent="0.2">
      <c r="A14" s="1235">
        <v>2014</v>
      </c>
      <c r="B14" s="1235"/>
      <c r="C14" s="1236">
        <v>39.799999999999997</v>
      </c>
      <c r="D14" s="1236">
        <v>26.6</v>
      </c>
      <c r="E14" s="1236">
        <v>34.200000000000003</v>
      </c>
      <c r="F14" s="1236">
        <v>17.5</v>
      </c>
    </row>
    <row r="15" spans="1:6" s="1237" customFormat="1" ht="16.5" customHeight="1" x14ac:dyDescent="0.25">
      <c r="A15" s="1235">
        <v>2015</v>
      </c>
      <c r="B15" s="1235"/>
      <c r="C15" s="1236">
        <v>41.2</v>
      </c>
      <c r="D15" s="1236">
        <v>26.1</v>
      </c>
      <c r="E15" s="1236">
        <v>34.1</v>
      </c>
      <c r="F15" s="1236">
        <v>18.100000000000001</v>
      </c>
    </row>
    <row r="16" spans="1:6" s="1237" customFormat="1" ht="14.25" customHeight="1" x14ac:dyDescent="0.25">
      <c r="A16" s="1235">
        <v>2016</v>
      </c>
      <c r="B16" s="1235"/>
      <c r="C16" s="1236">
        <v>42.1</v>
      </c>
      <c r="D16" s="1236">
        <v>26.1</v>
      </c>
      <c r="E16" s="1236">
        <v>33.799999999999997</v>
      </c>
      <c r="F16" s="1236">
        <v>15.8</v>
      </c>
    </row>
    <row r="17" spans="1:6" s="1237" customFormat="1" ht="14.25" customHeight="1" x14ac:dyDescent="0.25">
      <c r="A17" s="1235">
        <v>2017</v>
      </c>
      <c r="B17" s="1235"/>
      <c r="C17" s="1236">
        <v>42.48755678170879</v>
      </c>
      <c r="D17" s="1236">
        <v>25.881978120295475</v>
      </c>
      <c r="E17" s="1236">
        <v>31.901530525931371</v>
      </c>
      <c r="F17" s="1236">
        <v>20.264650311292044</v>
      </c>
    </row>
    <row r="18" spans="1:6" s="1237" customFormat="1" ht="14.25" customHeight="1" x14ac:dyDescent="0.25">
      <c r="A18" s="1235">
        <v>2018</v>
      </c>
      <c r="B18" s="1235"/>
      <c r="C18" s="1236">
        <v>44.1</v>
      </c>
      <c r="D18" s="1236">
        <v>25.1</v>
      </c>
      <c r="E18" s="1236">
        <v>32.4</v>
      </c>
      <c r="F18" s="1236">
        <v>19.7</v>
      </c>
    </row>
    <row r="19" spans="1:6" s="1237" customFormat="1" ht="16.5" customHeight="1" x14ac:dyDescent="0.25">
      <c r="A19" s="1235">
        <v>2019</v>
      </c>
      <c r="B19" s="1235"/>
      <c r="C19" s="1238">
        <v>41.3</v>
      </c>
      <c r="D19" s="1236">
        <v>23.6</v>
      </c>
      <c r="E19" s="1236">
        <v>32.6</v>
      </c>
      <c r="F19" s="1236">
        <v>20.3</v>
      </c>
    </row>
    <row r="20" spans="1:6" s="1237" customFormat="1" ht="16.5" customHeight="1" x14ac:dyDescent="0.25">
      <c r="A20" s="1239" t="s">
        <v>1157</v>
      </c>
      <c r="B20" s="1240" t="s">
        <v>1057</v>
      </c>
      <c r="C20" s="1241">
        <v>41.7</v>
      </c>
      <c r="D20" s="1241">
        <v>25.4</v>
      </c>
      <c r="E20" s="1241">
        <v>33</v>
      </c>
      <c r="F20" s="1241">
        <v>22.2</v>
      </c>
    </row>
    <row r="21" spans="1:6" s="1231" customFormat="1" ht="30" customHeight="1" x14ac:dyDescent="0.2">
      <c r="A21" s="1242"/>
      <c r="B21" s="1242"/>
      <c r="C21" s="1603" t="s">
        <v>1158</v>
      </c>
      <c r="D21" s="1604" t="s">
        <v>1159</v>
      </c>
      <c r="E21" s="1604" t="s">
        <v>1160</v>
      </c>
      <c r="F21" s="1605" t="s">
        <v>1161</v>
      </c>
    </row>
    <row r="22" spans="1:6" ht="63" customHeight="1" x14ac:dyDescent="0.2">
      <c r="A22" s="2115" t="s">
        <v>1162</v>
      </c>
      <c r="B22" s="2115"/>
      <c r="C22" s="2115"/>
      <c r="D22" s="2115"/>
      <c r="E22" s="2115"/>
      <c r="F22" s="2115"/>
    </row>
  </sheetData>
  <mergeCells count="5">
    <mergeCell ref="A1:F1"/>
    <mergeCell ref="A2:F2"/>
    <mergeCell ref="A3:B3"/>
    <mergeCell ref="C4:F4"/>
    <mergeCell ref="A22:F22"/>
  </mergeCells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D24"/>
  <sheetViews>
    <sheetView showGridLines="0" workbookViewId="0">
      <selection sqref="A1:D1"/>
    </sheetView>
  </sheetViews>
  <sheetFormatPr defaultRowHeight="12.5" x14ac:dyDescent="0.25"/>
  <cols>
    <col min="1" max="1" width="7.81640625" customWidth="1"/>
    <col min="2" max="2" width="13.81640625" customWidth="1"/>
    <col min="3" max="3" width="12" customWidth="1"/>
  </cols>
  <sheetData>
    <row r="1" spans="1:4" ht="12.75" customHeight="1" x14ac:dyDescent="0.25">
      <c r="A1" s="2097" t="s">
        <v>1163</v>
      </c>
      <c r="B1" s="2097"/>
      <c r="C1" s="2097"/>
      <c r="D1" s="2097"/>
    </row>
    <row r="2" spans="1:4" ht="12.75" customHeight="1" x14ac:dyDescent="0.25">
      <c r="A2" s="2116" t="s">
        <v>1164</v>
      </c>
      <c r="B2" s="2116"/>
      <c r="C2" s="2116"/>
      <c r="D2" s="2116"/>
    </row>
    <row r="3" spans="1:4" ht="39" customHeight="1" x14ac:dyDescent="0.25">
      <c r="A3" s="1243"/>
      <c r="B3" s="1606" t="s">
        <v>1165</v>
      </c>
      <c r="C3" s="1606" t="s">
        <v>1166</v>
      </c>
      <c r="D3" s="1607" t="s">
        <v>1167</v>
      </c>
    </row>
    <row r="4" spans="1:4" x14ac:dyDescent="0.25">
      <c r="A4" s="46"/>
      <c r="B4" s="2117" t="s">
        <v>43</v>
      </c>
      <c r="C4" s="2117"/>
      <c r="D4" s="2117"/>
    </row>
    <row r="5" spans="1:4" x14ac:dyDescent="0.25">
      <c r="A5" s="1244">
        <v>2005</v>
      </c>
      <c r="B5" s="1245">
        <v>1.9</v>
      </c>
      <c r="C5" s="1245">
        <v>1.6</v>
      </c>
      <c r="D5" s="1245">
        <v>5.3</v>
      </c>
    </row>
    <row r="6" spans="1:4" x14ac:dyDescent="0.25">
      <c r="A6" s="1246">
        <v>2006</v>
      </c>
      <c r="B6" s="1247">
        <v>1.9</v>
      </c>
      <c r="C6" s="1247">
        <v>1.9</v>
      </c>
      <c r="D6" s="1247">
        <v>5.7</v>
      </c>
    </row>
    <row r="7" spans="1:4" x14ac:dyDescent="0.25">
      <c r="A7" s="1248">
        <v>2007</v>
      </c>
      <c r="B7" s="1249">
        <v>2</v>
      </c>
      <c r="C7" s="1249">
        <v>2</v>
      </c>
      <c r="D7" s="1249">
        <v>5.6</v>
      </c>
    </row>
    <row r="8" spans="1:4" x14ac:dyDescent="0.25">
      <c r="A8" s="1246">
        <v>2008</v>
      </c>
      <c r="B8" s="1249">
        <v>2</v>
      </c>
      <c r="C8" s="1249">
        <v>1.8</v>
      </c>
      <c r="D8" s="1249">
        <v>5.9</v>
      </c>
    </row>
    <row r="9" spans="1:4" x14ac:dyDescent="0.25">
      <c r="A9" s="1246">
        <v>2009</v>
      </c>
      <c r="B9" s="1247">
        <v>1.9</v>
      </c>
      <c r="C9" s="1247">
        <v>1.7</v>
      </c>
      <c r="D9" s="1247">
        <v>6</v>
      </c>
    </row>
    <row r="10" spans="1:4" x14ac:dyDescent="0.25">
      <c r="A10" s="1246">
        <v>2010</v>
      </c>
      <c r="B10" s="1247">
        <v>2.1</v>
      </c>
      <c r="C10" s="1247">
        <v>1.8</v>
      </c>
      <c r="D10" s="1247">
        <v>6</v>
      </c>
    </row>
    <row r="11" spans="1:4" x14ac:dyDescent="0.25">
      <c r="A11" s="1248">
        <v>2011</v>
      </c>
      <c r="B11" s="1250">
        <v>2.2000000000000002</v>
      </c>
      <c r="C11" s="1251">
        <v>1.6</v>
      </c>
      <c r="D11" s="1251">
        <v>5.8</v>
      </c>
    </row>
    <row r="12" spans="1:4" x14ac:dyDescent="0.25">
      <c r="A12" s="1248">
        <v>2012</v>
      </c>
      <c r="B12" s="1252">
        <v>2.4</v>
      </c>
      <c r="C12" s="1252">
        <v>1.5</v>
      </c>
      <c r="D12" s="1252">
        <v>5.4</v>
      </c>
    </row>
    <row r="13" spans="1:4" x14ac:dyDescent="0.25">
      <c r="A13" s="1246">
        <v>2013</v>
      </c>
      <c r="B13" s="1252">
        <v>2.4</v>
      </c>
      <c r="C13" s="1252">
        <v>1.2</v>
      </c>
      <c r="D13" s="1252">
        <v>5.3</v>
      </c>
    </row>
    <row r="14" spans="1:4" x14ac:dyDescent="0.25">
      <c r="A14" s="1253">
        <v>2014</v>
      </c>
      <c r="B14" s="1254">
        <v>2</v>
      </c>
      <c r="C14" s="1254">
        <v>0.9</v>
      </c>
      <c r="D14" s="1254">
        <v>5.3</v>
      </c>
    </row>
    <row r="15" spans="1:4" x14ac:dyDescent="0.25">
      <c r="A15" s="1253">
        <v>2015</v>
      </c>
      <c r="B15" s="1254">
        <v>2.2000000000000002</v>
      </c>
      <c r="C15" s="1254">
        <v>1</v>
      </c>
      <c r="D15" s="1254">
        <v>5.0999999999999996</v>
      </c>
    </row>
    <row r="16" spans="1:4" x14ac:dyDescent="0.25">
      <c r="A16" s="1253">
        <v>2016</v>
      </c>
      <c r="B16" s="1254">
        <v>2</v>
      </c>
      <c r="C16" s="1254">
        <v>0.9</v>
      </c>
      <c r="D16" s="1254">
        <v>5.0999999999999996</v>
      </c>
    </row>
    <row r="17" spans="1:4" x14ac:dyDescent="0.25">
      <c r="A17" s="1253">
        <v>2017</v>
      </c>
      <c r="B17" s="1254">
        <v>1.9</v>
      </c>
      <c r="C17" s="1254">
        <v>0.9</v>
      </c>
      <c r="D17" s="1254">
        <v>5.2</v>
      </c>
    </row>
    <row r="18" spans="1:4" x14ac:dyDescent="0.25">
      <c r="A18" s="1253">
        <v>2018</v>
      </c>
      <c r="B18" s="1254">
        <v>1.8</v>
      </c>
      <c r="C18" s="1254">
        <v>0.9</v>
      </c>
      <c r="D18" s="1254">
        <v>5.0999999999999996</v>
      </c>
    </row>
    <row r="19" spans="1:4" x14ac:dyDescent="0.25">
      <c r="A19" s="1253">
        <v>2019</v>
      </c>
      <c r="B19" s="1254">
        <v>1.6</v>
      </c>
      <c r="C19" s="1254">
        <v>0.9</v>
      </c>
      <c r="D19" s="1254">
        <v>5.5</v>
      </c>
    </row>
    <row r="20" spans="1:4" x14ac:dyDescent="0.25">
      <c r="A20" s="1253">
        <v>2020</v>
      </c>
      <c r="B20" s="1254">
        <v>1.3</v>
      </c>
      <c r="C20" s="1254">
        <v>1.3</v>
      </c>
      <c r="D20" s="1254">
        <v>4.7</v>
      </c>
    </row>
    <row r="21" spans="1:4" x14ac:dyDescent="0.25">
      <c r="A21" s="1255" t="s">
        <v>1168</v>
      </c>
      <c r="B21" s="1256">
        <v>1.5</v>
      </c>
      <c r="C21" s="1256">
        <v>1.4</v>
      </c>
      <c r="D21" s="1256">
        <v>4.7</v>
      </c>
    </row>
    <row r="22" spans="1:4" ht="38.25" customHeight="1" x14ac:dyDescent="0.25">
      <c r="A22" s="1243"/>
      <c r="B22" s="1606" t="s">
        <v>1169</v>
      </c>
      <c r="C22" s="1606" t="s">
        <v>1170</v>
      </c>
      <c r="D22" s="1607" t="s">
        <v>1171</v>
      </c>
    </row>
    <row r="23" spans="1:4" ht="55.5" customHeight="1" x14ac:dyDescent="0.25">
      <c r="A23" s="2118" t="s">
        <v>1172</v>
      </c>
      <c r="B23" s="2118"/>
      <c r="C23" s="2118"/>
      <c r="D23" s="2118"/>
    </row>
    <row r="24" spans="1:4" x14ac:dyDescent="0.25">
      <c r="A24" s="366"/>
      <c r="B24" s="366"/>
      <c r="C24" s="366"/>
      <c r="D24" s="366"/>
    </row>
  </sheetData>
  <mergeCells count="4">
    <mergeCell ref="A1:D1"/>
    <mergeCell ref="A2:D2"/>
    <mergeCell ref="B4:D4"/>
    <mergeCell ref="A23:D23"/>
  </mergeCells>
  <conditionalFormatting sqref="B5:D10">
    <cfRule type="cellIs" dxfId="7" priority="7" stopIfTrue="1" operator="between">
      <formula>0.00001</formula>
      <formula>0.045</formula>
    </cfRule>
    <cfRule type="cellIs" dxfId="6" priority="8" stopIfTrue="1" operator="between">
      <formula>0.00001</formula>
      <formula>0.045</formula>
    </cfRule>
  </conditionalFormatting>
  <conditionalFormatting sqref="B14:C17 D21">
    <cfRule type="cellIs" dxfId="5" priority="4" operator="between">
      <formula>0.000001</formula>
      <formula>0.045</formula>
    </cfRule>
  </conditionalFormatting>
  <conditionalFormatting sqref="D14:D17">
    <cfRule type="cellIs" dxfId="4" priority="6" operator="between">
      <formula>0.000001</formula>
      <formula>0.045</formula>
    </cfRule>
  </conditionalFormatting>
  <conditionalFormatting sqref="B21:C21">
    <cfRule type="cellIs" dxfId="3" priority="5" operator="between">
      <formula>0.000001</formula>
      <formula>0.045</formula>
    </cfRule>
  </conditionalFormatting>
  <conditionalFormatting sqref="B18:C19">
    <cfRule type="cellIs" dxfId="2" priority="3" operator="between">
      <formula>0.000001</formula>
      <formula>0.045</formula>
    </cfRule>
  </conditionalFormatting>
  <conditionalFormatting sqref="D18:D20">
    <cfRule type="cellIs" dxfId="1" priority="2" operator="between">
      <formula>0.000001</formula>
      <formula>0.045</formula>
    </cfRule>
  </conditionalFormatting>
  <conditionalFormatting sqref="B20:C20">
    <cfRule type="cellIs" dxfId="0" priority="1" operator="between">
      <formula>0.000001</formula>
      <formula>0.045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F7"/>
  <sheetViews>
    <sheetView showGridLines="0" workbookViewId="0">
      <selection sqref="A1:E1"/>
    </sheetView>
  </sheetViews>
  <sheetFormatPr defaultColWidth="9.1796875" defaultRowHeight="10" x14ac:dyDescent="0.2"/>
  <cols>
    <col min="1" max="1" width="13.54296875" style="1230" customWidth="1"/>
    <col min="2" max="2" width="15.81640625" style="1230" customWidth="1"/>
    <col min="3" max="3" width="18.453125" style="1259" customWidth="1"/>
    <col min="4" max="4" width="16.1796875" style="1230" customWidth="1"/>
    <col min="5" max="6" width="16.453125" style="1230" customWidth="1"/>
    <col min="7" max="16384" width="9.1796875" style="1230"/>
  </cols>
  <sheetData>
    <row r="1" spans="1:6" ht="16.5" customHeight="1" x14ac:dyDescent="0.2">
      <c r="A1" s="2097" t="s">
        <v>1173</v>
      </c>
      <c r="B1" s="2097"/>
      <c r="C1" s="2097"/>
      <c r="D1" s="2097"/>
      <c r="E1" s="2097"/>
      <c r="F1" s="1608"/>
    </row>
    <row r="2" spans="1:6" ht="18.75" customHeight="1" x14ac:dyDescent="0.2">
      <c r="A2" s="2116" t="s">
        <v>1174</v>
      </c>
      <c r="B2" s="2116"/>
      <c r="C2" s="2116"/>
      <c r="D2" s="2116"/>
      <c r="E2" s="2116"/>
    </row>
    <row r="3" spans="1:6" ht="25.5" customHeight="1" x14ac:dyDescent="0.2">
      <c r="A3" s="1609" t="s">
        <v>1175</v>
      </c>
      <c r="B3" s="1609" t="s">
        <v>1176</v>
      </c>
      <c r="C3" s="1609" t="s">
        <v>1177</v>
      </c>
      <c r="D3" s="1609" t="s">
        <v>1178</v>
      </c>
      <c r="E3" s="1609" t="s">
        <v>1179</v>
      </c>
      <c r="F3" s="1609" t="s">
        <v>1180</v>
      </c>
    </row>
    <row r="4" spans="1:6" ht="13.5" customHeight="1" x14ac:dyDescent="0.2">
      <c r="A4" s="2119" t="s">
        <v>747</v>
      </c>
      <c r="B4" s="2119"/>
      <c r="C4" s="2119"/>
      <c r="D4" s="2119"/>
      <c r="E4" s="2119"/>
      <c r="F4" s="2119"/>
    </row>
    <row r="5" spans="1:6" s="1258" customFormat="1" ht="15" customHeight="1" x14ac:dyDescent="0.25">
      <c r="A5" s="1257">
        <v>77243</v>
      </c>
      <c r="B5" s="1257">
        <v>151288</v>
      </c>
      <c r="C5" s="1257">
        <v>34410</v>
      </c>
      <c r="D5" s="1257">
        <v>6744</v>
      </c>
      <c r="E5" s="1257">
        <v>1919</v>
      </c>
      <c r="F5" s="1257">
        <v>28958</v>
      </c>
    </row>
    <row r="6" spans="1:6" ht="20.25" customHeight="1" x14ac:dyDescent="0.2">
      <c r="A6" s="1609" t="s">
        <v>1181</v>
      </c>
      <c r="B6" s="1609" t="s">
        <v>1182</v>
      </c>
      <c r="C6" s="1609" t="s">
        <v>1183</v>
      </c>
      <c r="D6" s="1609" t="s">
        <v>1184</v>
      </c>
      <c r="E6" s="1609" t="s">
        <v>1185</v>
      </c>
      <c r="F6" s="1609" t="s">
        <v>1186</v>
      </c>
    </row>
    <row r="7" spans="1:6" ht="48.75" customHeight="1" x14ac:dyDescent="0.2">
      <c r="A7" s="2120" t="s">
        <v>1172</v>
      </c>
      <c r="B7" s="2120"/>
      <c r="C7" s="2120"/>
      <c r="D7" s="2120"/>
      <c r="E7" s="2120"/>
      <c r="F7" s="2120"/>
    </row>
  </sheetData>
  <mergeCells count="4">
    <mergeCell ref="A1:E1"/>
    <mergeCell ref="A2:E2"/>
    <mergeCell ref="A4:F4"/>
    <mergeCell ref="A7:F7"/>
  </mergeCells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F19"/>
  <sheetViews>
    <sheetView showGridLines="0" workbookViewId="0">
      <selection sqref="A1:E1"/>
    </sheetView>
  </sheetViews>
  <sheetFormatPr defaultColWidth="9" defaultRowHeight="12.5" x14ac:dyDescent="0.25"/>
  <cols>
    <col min="1" max="4" width="9" customWidth="1"/>
    <col min="5" max="5" width="15" customWidth="1"/>
  </cols>
  <sheetData>
    <row r="1" spans="1:6" x14ac:dyDescent="0.25">
      <c r="A1" s="2097" t="s">
        <v>1187</v>
      </c>
      <c r="B1" s="2097"/>
      <c r="C1" s="2097"/>
      <c r="D1" s="2097"/>
      <c r="E1" s="2097"/>
    </row>
    <row r="2" spans="1:6" x14ac:dyDescent="0.25">
      <c r="A2" s="2116" t="s">
        <v>1188</v>
      </c>
      <c r="B2" s="2116"/>
      <c r="C2" s="2116"/>
      <c r="D2" s="2116"/>
      <c r="E2" s="2116"/>
    </row>
    <row r="3" spans="1:6" x14ac:dyDescent="0.25">
      <c r="A3" s="2121"/>
      <c r="B3" s="2122" t="s">
        <v>1189</v>
      </c>
      <c r="C3" s="2123"/>
      <c r="D3" s="2123"/>
      <c r="E3" s="2123"/>
    </row>
    <row r="4" spans="1:6" x14ac:dyDescent="0.25">
      <c r="A4" s="2121"/>
      <c r="B4" s="2124" t="s">
        <v>157</v>
      </c>
      <c r="C4" s="2125" t="s">
        <v>1190</v>
      </c>
      <c r="D4" s="2127" t="s">
        <v>1191</v>
      </c>
      <c r="E4" s="2124" t="s">
        <v>1192</v>
      </c>
    </row>
    <row r="5" spans="1:6" x14ac:dyDescent="0.25">
      <c r="A5" s="2121"/>
      <c r="B5" s="2124"/>
      <c r="C5" s="2126"/>
      <c r="D5" s="2127"/>
      <c r="E5" s="2124"/>
    </row>
    <row r="6" spans="1:6" x14ac:dyDescent="0.25">
      <c r="A6" s="1550" t="s">
        <v>7</v>
      </c>
      <c r="B6" s="1551"/>
      <c r="C6" s="1551"/>
      <c r="D6" s="1552"/>
      <c r="E6" s="1552"/>
    </row>
    <row r="7" spans="1:6" x14ac:dyDescent="0.25">
      <c r="A7" s="1553">
        <v>1995</v>
      </c>
      <c r="B7" s="1554">
        <v>5854425</v>
      </c>
      <c r="C7" s="1555">
        <v>5744184</v>
      </c>
      <c r="D7" s="1554">
        <v>45888</v>
      </c>
      <c r="E7" s="1554">
        <v>64353</v>
      </c>
      <c r="F7" s="1260"/>
    </row>
    <row r="8" spans="1:6" x14ac:dyDescent="0.25">
      <c r="A8" s="1553">
        <v>1999</v>
      </c>
      <c r="B8" s="1554">
        <v>5363906</v>
      </c>
      <c r="C8" s="1555">
        <v>5257129</v>
      </c>
      <c r="D8" s="1554">
        <v>56852</v>
      </c>
      <c r="E8" s="1554">
        <v>49928</v>
      </c>
      <c r="F8" s="1260"/>
    </row>
    <row r="9" spans="1:6" x14ac:dyDescent="0.25">
      <c r="A9" s="1553">
        <v>2002</v>
      </c>
      <c r="B9" s="1554">
        <v>5433924</v>
      </c>
      <c r="C9" s="1555">
        <v>5328451</v>
      </c>
      <c r="D9" s="1554">
        <v>55002</v>
      </c>
      <c r="E9" s="1554">
        <v>50471</v>
      </c>
      <c r="F9" s="1260"/>
    </row>
    <row r="10" spans="1:6" x14ac:dyDescent="0.25">
      <c r="A10" s="1553">
        <v>2005</v>
      </c>
      <c r="B10" s="1554">
        <v>5713640</v>
      </c>
      <c r="C10" s="1555">
        <v>5546270</v>
      </c>
      <c r="D10" s="1554">
        <v>103581</v>
      </c>
      <c r="E10" s="1554">
        <v>63789</v>
      </c>
      <c r="F10" s="1260"/>
    </row>
    <row r="11" spans="1:6" x14ac:dyDescent="0.25">
      <c r="A11" s="1553">
        <v>2009</v>
      </c>
      <c r="B11" s="1556">
        <v>5683967</v>
      </c>
      <c r="C11" s="1557">
        <v>5506783</v>
      </c>
      <c r="D11" s="1556">
        <v>99161</v>
      </c>
      <c r="E11" s="1556">
        <v>78023</v>
      </c>
      <c r="F11" s="1260"/>
    </row>
    <row r="12" spans="1:6" x14ac:dyDescent="0.25">
      <c r="A12" s="1553">
        <v>2011</v>
      </c>
      <c r="B12" s="1558">
        <v>5588594</v>
      </c>
      <c r="C12" s="1559">
        <v>5360221</v>
      </c>
      <c r="D12" s="1558">
        <v>148378</v>
      </c>
      <c r="E12" s="1558">
        <v>79995</v>
      </c>
      <c r="F12" s="1260"/>
    </row>
    <row r="13" spans="1:6" x14ac:dyDescent="0.25">
      <c r="A13" s="1553">
        <v>2015</v>
      </c>
      <c r="B13" s="1556">
        <v>5408805</v>
      </c>
      <c r="C13" s="1557">
        <v>5206410</v>
      </c>
      <c r="D13" s="1556">
        <v>112851</v>
      </c>
      <c r="E13" s="1556">
        <v>89544</v>
      </c>
      <c r="F13" s="1260"/>
    </row>
    <row r="14" spans="1:6" x14ac:dyDescent="0.25">
      <c r="A14" s="1553">
        <v>2019</v>
      </c>
      <c r="B14" s="1556">
        <v>5251064</v>
      </c>
      <c r="C14" s="1557">
        <v>4995478</v>
      </c>
      <c r="D14" s="1556">
        <v>131704</v>
      </c>
      <c r="E14" s="1556">
        <v>123882</v>
      </c>
      <c r="F14" s="1260"/>
    </row>
    <row r="15" spans="1:6" x14ac:dyDescent="0.25">
      <c r="A15" s="1560">
        <v>2022</v>
      </c>
      <c r="B15" s="1561">
        <v>5563497</v>
      </c>
      <c r="C15" s="1562">
        <v>5416752</v>
      </c>
      <c r="D15" s="1561">
        <v>63041</v>
      </c>
      <c r="E15" s="1561">
        <v>83704</v>
      </c>
      <c r="F15" s="1260"/>
    </row>
    <row r="16" spans="1:6" x14ac:dyDescent="0.25">
      <c r="A16" s="2130"/>
      <c r="B16" s="2131" t="s">
        <v>1193</v>
      </c>
      <c r="C16" s="2132"/>
      <c r="D16" s="2132"/>
      <c r="E16" s="2133"/>
    </row>
    <row r="17" spans="1:6" x14ac:dyDescent="0.25">
      <c r="A17" s="2130"/>
      <c r="B17" s="2124" t="s">
        <v>157</v>
      </c>
      <c r="C17" s="2125" t="s">
        <v>1194</v>
      </c>
      <c r="D17" s="2127" t="s">
        <v>1195</v>
      </c>
      <c r="E17" s="2124" t="s">
        <v>1196</v>
      </c>
    </row>
    <row r="18" spans="1:6" x14ac:dyDescent="0.25">
      <c r="A18" s="2130"/>
      <c r="B18" s="2124"/>
      <c r="C18" s="2134"/>
      <c r="D18" s="2127"/>
      <c r="E18" s="2124"/>
    </row>
    <row r="19" spans="1:6" ht="36" customHeight="1" x14ac:dyDescent="0.25">
      <c r="A19" s="2128" t="s">
        <v>1197</v>
      </c>
      <c r="B19" s="2129"/>
      <c r="C19" s="2129"/>
      <c r="D19" s="2129"/>
      <c r="E19" s="2129"/>
      <c r="F19" s="1261"/>
    </row>
  </sheetData>
  <mergeCells count="15">
    <mergeCell ref="A19:E19"/>
    <mergeCell ref="A16:A18"/>
    <mergeCell ref="B16:E16"/>
    <mergeCell ref="B17:B18"/>
    <mergeCell ref="C17:C18"/>
    <mergeCell ref="D17:D18"/>
    <mergeCell ref="E17:E18"/>
    <mergeCell ref="A1:E1"/>
    <mergeCell ref="A2:E2"/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100</vt:i4>
      </vt:variant>
    </vt:vector>
  </HeadingPairs>
  <TitlesOfParts>
    <vt:vector size="100" baseType="lpstr">
      <vt:lpstr>Indice</vt:lpstr>
      <vt:lpstr>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48_a.</vt:lpstr>
      <vt:lpstr>48_b.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Portugal em Números - 2021</dc:title>
  <dc:creator/>
  <cp:lastModifiedBy/>
  <dcterms:created xsi:type="dcterms:W3CDTF">2022-07-19T13:19:45Z</dcterms:created>
  <dcterms:modified xsi:type="dcterms:W3CDTF">2022-07-20T08:52:11Z</dcterms:modified>
</cp:coreProperties>
</file>