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codeName="ThisWorkbook"/>
  <mc:AlternateContent xmlns:mc="http://schemas.openxmlformats.org/markup-compatibility/2006">
    <mc:Choice Requires="x15">
      <x15ac:absPath xmlns:x15ac="http://schemas.microsoft.com/office/spreadsheetml/2010/11/ac" url="R:\lsb\DEE_SE\DIVULGACAO\PUBLICACOES\COMERCIO\EstCom 2020\Quadros de apuramentos\"/>
    </mc:Choice>
  </mc:AlternateContent>
  <xr:revisionPtr revIDLastSave="0" documentId="13_ncr:1_{000832CF-0C1C-4030-ABE4-B213C2D26A93}" xr6:coauthVersionLast="47" xr6:coauthVersionMax="47" xr10:uidLastSave="{00000000-0000-0000-0000-000000000000}"/>
  <bookViews>
    <workbookView xWindow="-108" yWindow="-108" windowWidth="23256" windowHeight="12576" tabRatio="823" xr2:uid="{00000000-000D-0000-FFFF-FFFF00000000}"/>
  </bookViews>
  <sheets>
    <sheet name=" Índice" sheetId="156" r:id="rId1"/>
    <sheet name="Sinais_Siglas_Unid._medida" sheetId="181" r:id="rId2"/>
    <sheet name="1.1" sheetId="157" r:id="rId3"/>
    <sheet name="1.2" sheetId="158" r:id="rId4"/>
    <sheet name="1.3" sheetId="159" r:id="rId5"/>
    <sheet name="1.4" sheetId="160" r:id="rId6"/>
    <sheet name="1.5" sheetId="161" r:id="rId7"/>
    <sheet name="2.1" sheetId="162" r:id="rId8"/>
    <sheet name="2.2" sheetId="163" r:id="rId9"/>
    <sheet name="2.3" sheetId="164" r:id="rId10"/>
    <sheet name="2.4" sheetId="165" r:id="rId11"/>
    <sheet name="2.5" sheetId="166" r:id="rId12"/>
    <sheet name="2.6" sheetId="167" r:id="rId13"/>
    <sheet name="2.7" sheetId="168" r:id="rId14"/>
    <sheet name="2.8" sheetId="169" r:id="rId15"/>
    <sheet name="2.9" sheetId="170" r:id="rId16"/>
    <sheet name="2.10" sheetId="171" r:id="rId17"/>
    <sheet name="2.11" sheetId="172" r:id="rId18"/>
    <sheet name="2.12" sheetId="173" r:id="rId19"/>
    <sheet name="2.13" sheetId="174" r:id="rId20"/>
    <sheet name="2.14" sheetId="175" r:id="rId21"/>
    <sheet name="2.15" sheetId="176" r:id="rId22"/>
    <sheet name="2.16" sheetId="177" r:id="rId23"/>
    <sheet name="2.17" sheetId="178" r:id="rId24"/>
    <sheet name="2.18" sheetId="179" r:id="rId25"/>
    <sheet name="2.19" sheetId="180" r:id="rId26"/>
    <sheet name="3.1" sheetId="121" r:id="rId27"/>
    <sheet name="3.2" sheetId="122" r:id="rId28"/>
    <sheet name="3.3" sheetId="123" r:id="rId29"/>
    <sheet name="3.4" sheetId="124" r:id="rId30"/>
    <sheet name="3.5" sheetId="125" r:id="rId31"/>
    <sheet name="3.6" sheetId="126" r:id="rId32"/>
    <sheet name="3.7" sheetId="127" r:id="rId33"/>
    <sheet name="3.8" sheetId="128" r:id="rId34"/>
    <sheet name="3.9" sheetId="129" r:id="rId35"/>
    <sheet name="3.10" sheetId="130" r:id="rId36"/>
    <sheet name="3.11" sheetId="131" r:id="rId37"/>
    <sheet name="3.12" sheetId="133" r:id="rId38"/>
    <sheet name="3.13" sheetId="134" r:id="rId39"/>
    <sheet name="3.14" sheetId="135" r:id="rId40"/>
    <sheet name="3.15" sheetId="136" r:id="rId41"/>
    <sheet name="3.16" sheetId="137" r:id="rId42"/>
    <sheet name="3.17" sheetId="138" r:id="rId43"/>
    <sheet name="3.18" sheetId="139" r:id="rId44"/>
    <sheet name="3.19" sheetId="140" r:id="rId45"/>
    <sheet name="3.20" sheetId="141" r:id="rId46"/>
    <sheet name="3.21" sheetId="142" r:id="rId47"/>
    <sheet name="3.22" sheetId="143" r:id="rId48"/>
    <sheet name="3.23" sheetId="144" r:id="rId49"/>
    <sheet name="3.24" sheetId="146" r:id="rId50"/>
    <sheet name="3.25" sheetId="147" r:id="rId51"/>
    <sheet name="3.26" sheetId="148" r:id="rId52"/>
    <sheet name="3.27" sheetId="149" r:id="rId53"/>
    <sheet name="3.28" sheetId="150" r:id="rId54"/>
    <sheet name="3.29" sheetId="151" r:id="rId55"/>
    <sheet name="3.30" sheetId="152" r:id="rId56"/>
    <sheet name="3.31" sheetId="153" r:id="rId57"/>
    <sheet name="3.32" sheetId="154" r:id="rId58"/>
  </sheets>
  <externalReferences>
    <externalReference r:id="rId59"/>
  </externalReferences>
  <definedNames>
    <definedName name="\a">#N/A</definedName>
    <definedName name="A" localSheetId="19">#REF!</definedName>
    <definedName name="A" localSheetId="24">#REF!</definedName>
    <definedName name="A" localSheetId="25">#REF!</definedName>
    <definedName name="A" localSheetId="11">#REF!</definedName>
    <definedName name="A" localSheetId="15">#REF!</definedName>
    <definedName name="A">#REF!</definedName>
    <definedName name="Anuário99CNH" localSheetId="19">#REF!</definedName>
    <definedName name="Anuário99CNH" localSheetId="24">#REF!</definedName>
    <definedName name="Anuário99CNH" localSheetId="25">#REF!</definedName>
    <definedName name="Anuário99CNH" localSheetId="11">#REF!</definedName>
    <definedName name="Anuário99CNH" localSheetId="15">#REF!</definedName>
    <definedName name="Anuário99CNH">#REF!</definedName>
    <definedName name="b" localSheetId="19">#REF!</definedName>
    <definedName name="b" localSheetId="24">#REF!</definedName>
    <definedName name="b" localSheetId="25">#REF!</definedName>
    <definedName name="b" localSheetId="11">#REF!</definedName>
    <definedName name="b" localSheetId="15">#REF!</definedName>
    <definedName name="b">#REF!</definedName>
    <definedName name="Cabe_1" localSheetId="19">#REF!</definedName>
    <definedName name="Cabe_1" localSheetId="24">#REF!</definedName>
    <definedName name="Cabe_1" localSheetId="25">#REF!</definedName>
    <definedName name="Cabe_1" localSheetId="11">#REF!</definedName>
    <definedName name="Cabe_1" localSheetId="15">#REF!</definedName>
    <definedName name="Cabe_1">#REF!</definedName>
    <definedName name="Cabe_2" localSheetId="19">#REF!</definedName>
    <definedName name="Cabe_2" localSheetId="24">#REF!</definedName>
    <definedName name="Cabe_2" localSheetId="25">#REF!</definedName>
    <definedName name="Cabe_2" localSheetId="11">#REF!</definedName>
    <definedName name="Cabe_2" localSheetId="15">#REF!</definedName>
    <definedName name="Cabe_2">#REF!</definedName>
    <definedName name="Cabe_3" localSheetId="19">#REF!</definedName>
    <definedName name="Cabe_3" localSheetId="24">#REF!</definedName>
    <definedName name="Cabe_3" localSheetId="25">#REF!</definedName>
    <definedName name="Cabe_3" localSheetId="11">#REF!</definedName>
    <definedName name="Cabe_3" localSheetId="15">#REF!</definedName>
    <definedName name="Cabe_3">#REF!</definedName>
    <definedName name="Cabe_4" localSheetId="19">#REF!</definedName>
    <definedName name="Cabe_4" localSheetId="24">#REF!</definedName>
    <definedName name="Cabe_4" localSheetId="25">#REF!</definedName>
    <definedName name="Cabe_4" localSheetId="11">#REF!</definedName>
    <definedName name="Cabe_4" localSheetId="15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en_1" localSheetId="19">#REF!</definedName>
    <definedName name="cen_1" localSheetId="24">#REF!</definedName>
    <definedName name="cen_1" localSheetId="25">#REF!</definedName>
    <definedName name="cen_1" localSheetId="11">#REF!</definedName>
    <definedName name="cen_1" localSheetId="15">#REF!</definedName>
    <definedName name="cen_1">#REF!</definedName>
    <definedName name="cen_2" localSheetId="19">#REF!</definedName>
    <definedName name="cen_2" localSheetId="24">#REF!</definedName>
    <definedName name="cen_2" localSheetId="25">#REF!</definedName>
    <definedName name="cen_2" localSheetId="11">#REF!</definedName>
    <definedName name="cen_2" localSheetId="15">#REF!</definedName>
    <definedName name="cen_2">#REF!</definedName>
    <definedName name="cen_3" localSheetId="19">#REF!</definedName>
    <definedName name="cen_3" localSheetId="24">#REF!</definedName>
    <definedName name="cen_3" localSheetId="25">#REF!</definedName>
    <definedName name="cen_3" localSheetId="11">#REF!</definedName>
    <definedName name="cen_3" localSheetId="15">#REF!</definedName>
    <definedName name="cen_3">#REF!</definedName>
    <definedName name="cen_t" localSheetId="19">#REF!</definedName>
    <definedName name="cen_t" localSheetId="24">#REF!</definedName>
    <definedName name="cen_t" localSheetId="25">#REF!</definedName>
    <definedName name="cen_t" localSheetId="11">#REF!</definedName>
    <definedName name="cen_t" localSheetId="15">#REF!</definedName>
    <definedName name="cen_t">#REF!</definedName>
    <definedName name="dir_1" localSheetId="19">#REF!</definedName>
    <definedName name="dir_1" localSheetId="24">#REF!</definedName>
    <definedName name="dir_1" localSheetId="25">#REF!</definedName>
    <definedName name="dir_1" localSheetId="11">#REF!</definedName>
    <definedName name="dir_1" localSheetId="15">#REF!</definedName>
    <definedName name="dir_1">#REF!</definedName>
    <definedName name="dir_2" localSheetId="19">#REF!</definedName>
    <definedName name="dir_2" localSheetId="24">#REF!</definedName>
    <definedName name="dir_2" localSheetId="25">#REF!</definedName>
    <definedName name="dir_2" localSheetId="11">#REF!</definedName>
    <definedName name="dir_2" localSheetId="15">#REF!</definedName>
    <definedName name="dir_2">#REF!</definedName>
    <definedName name="dir_3" localSheetId="19">#REF!</definedName>
    <definedName name="dir_3" localSheetId="24">#REF!</definedName>
    <definedName name="dir_3" localSheetId="25">#REF!</definedName>
    <definedName name="dir_3" localSheetId="11">#REF!</definedName>
    <definedName name="dir_3" localSheetId="15">#REF!</definedName>
    <definedName name="dir_3">#REF!</definedName>
    <definedName name="dir_t" localSheetId="19">#REF!</definedName>
    <definedName name="dir_t" localSheetId="24">#REF!</definedName>
    <definedName name="dir_t" localSheetId="25">#REF!</definedName>
    <definedName name="dir_t" localSheetId="11">#REF!</definedName>
    <definedName name="dir_t" localSheetId="15">#REF!</definedName>
    <definedName name="dir_t">#REF!</definedName>
    <definedName name="esq_1" localSheetId="19">#REF!</definedName>
    <definedName name="esq_1" localSheetId="24">#REF!</definedName>
    <definedName name="esq_1" localSheetId="25">#REF!</definedName>
    <definedName name="esq_1" localSheetId="11">#REF!</definedName>
    <definedName name="esq_1" localSheetId="15">#REF!</definedName>
    <definedName name="esq_1">#REF!</definedName>
    <definedName name="esq_2" localSheetId="19">#REF!</definedName>
    <definedName name="esq_2" localSheetId="24">#REF!</definedName>
    <definedName name="esq_2" localSheetId="25">#REF!</definedName>
    <definedName name="esq_2" localSheetId="11">#REF!</definedName>
    <definedName name="esq_2" localSheetId="15">#REF!</definedName>
    <definedName name="esq_2">#REF!</definedName>
    <definedName name="esq_3" localSheetId="19">#REF!</definedName>
    <definedName name="esq_3" localSheetId="24">#REF!</definedName>
    <definedName name="esq_3" localSheetId="25">#REF!</definedName>
    <definedName name="esq_3" localSheetId="11">#REF!</definedName>
    <definedName name="esq_3" localSheetId="15">#REF!</definedName>
    <definedName name="esq_3">#REF!</definedName>
    <definedName name="esq_t" localSheetId="19">#REF!</definedName>
    <definedName name="esq_t" localSheetId="24">#REF!</definedName>
    <definedName name="esq_t" localSheetId="25">#REF!</definedName>
    <definedName name="esq_t" localSheetId="11">#REF!</definedName>
    <definedName name="esq_t" localSheetId="15">#REF!</definedName>
    <definedName name="esq_t">#REF!</definedName>
    <definedName name="III.11.2" localSheetId="19">#REF!</definedName>
    <definedName name="III.11.2" localSheetId="24">#REF!</definedName>
    <definedName name="III.11.2" localSheetId="25">#REF!</definedName>
    <definedName name="III.11.2" localSheetId="11">#REF!</definedName>
    <definedName name="III.11.2" localSheetId="15">#REF!</definedName>
    <definedName name="III.11.2">#REF!</definedName>
    <definedName name="III.11.3" localSheetId="19">#REF!</definedName>
    <definedName name="III.11.3" localSheetId="24">#REF!</definedName>
    <definedName name="III.11.3" localSheetId="25">#REF!</definedName>
    <definedName name="III.11.3" localSheetId="11">#REF!</definedName>
    <definedName name="III.11.3" localSheetId="15">#REF!</definedName>
    <definedName name="III.11.3">#REF!</definedName>
    <definedName name="III.11.4" localSheetId="19">#REF!</definedName>
    <definedName name="III.11.4" localSheetId="24">#REF!</definedName>
    <definedName name="III.11.4" localSheetId="25">#REF!</definedName>
    <definedName name="III.11.4" localSheetId="11">#REF!</definedName>
    <definedName name="III.11.4" localSheetId="15">#REF!</definedName>
    <definedName name="III.11.4">#REF!</definedName>
    <definedName name="III.11.5" localSheetId="7">'2.1'!$A$1:$C$40</definedName>
    <definedName name="NUTS98" localSheetId="19">#REF!</definedName>
    <definedName name="NUTS98" localSheetId="24">#REF!</definedName>
    <definedName name="NUTS98" localSheetId="25">#REF!</definedName>
    <definedName name="NUTS98" localSheetId="11">#REF!</definedName>
    <definedName name="NUTS98" localSheetId="15">#REF!</definedName>
    <definedName name="NUTS98">#REF!</definedName>
    <definedName name="Pag_1" localSheetId="19">#REF!</definedName>
    <definedName name="Pag_1" localSheetId="24">#REF!</definedName>
    <definedName name="Pag_1" localSheetId="25">#REF!</definedName>
    <definedName name="Pag_1" localSheetId="11">#REF!</definedName>
    <definedName name="Pag_1" localSheetId="15">#REF!</definedName>
    <definedName name="Pag_1">#REF!</definedName>
    <definedName name="_xlnm.Print_Area" localSheetId="3">'1.2'!$A$1:$H$35</definedName>
    <definedName name="_xlnm.Print_Area" localSheetId="5">'1.4'!$A$1:$I$27</definedName>
    <definedName name="_xlnm.Print_Area" localSheetId="6">'1.5'!$A$1:$H$51</definedName>
    <definedName name="_xlnm.Print_Area" localSheetId="7">'2.1'!$A$1:$C$39</definedName>
    <definedName name="_xlnm.Print_Area" localSheetId="16">'2.10'!$A$1:$D$18</definedName>
    <definedName name="_xlnm.Print_Area" localSheetId="17">'2.11'!$A$1:$D$39</definedName>
    <definedName name="_xlnm.Print_Area" localSheetId="18">'2.12'!$A$1:$D$21</definedName>
    <definedName name="_xlnm.Print_Area" localSheetId="19">'2.13'!$A$1:$D$14</definedName>
    <definedName name="_xlnm.Print_Area" localSheetId="20">'2.14'!$A$1:$D$14</definedName>
    <definedName name="_xlnm.Print_Area" localSheetId="21">'2.15'!$A$1:$D$19</definedName>
    <definedName name="_xlnm.Print_Area" localSheetId="22">'2.16'!$A$1:$D$17</definedName>
    <definedName name="_xlnm.Print_Area" localSheetId="24">'2.18'!$A$1:$D$19</definedName>
    <definedName name="_xlnm.Print_Area" localSheetId="25">'2.19'!$A$1:$D$15</definedName>
    <definedName name="_xlnm.Print_Area" localSheetId="8">'2.2'!$A$1:$D$13</definedName>
    <definedName name="_xlnm.Print_Area" localSheetId="9">'2.3'!$A$1:$F$12</definedName>
    <definedName name="_xlnm.Print_Area" localSheetId="10">'2.4'!$A$1:$D$12</definedName>
    <definedName name="_xlnm.Print_Area" localSheetId="11">'2.5'!$A$1:$D$15</definedName>
    <definedName name="_xlnm.Print_Area" localSheetId="12">'2.6'!$A$1:$D$21</definedName>
    <definedName name="_xlnm.Print_Area" localSheetId="13">'2.7'!$A$1:$D$20</definedName>
    <definedName name="_xlnm.Print_Area" localSheetId="14">'2.8'!$A$1:$D$13</definedName>
    <definedName name="_xlnm.Print_Area" localSheetId="15">'2.9'!$A$1:$D$18</definedName>
    <definedName name="_xlnm.Print_Area" localSheetId="26">'3.1'!$A$1:$E$32</definedName>
    <definedName name="_xlnm.Print_Area" localSheetId="35">'3.10'!$A$1:$J$32</definedName>
    <definedName name="_xlnm.Print_Area" localSheetId="36">'3.11'!$A$1:$H$15</definedName>
    <definedName name="_xlnm.Print_Area" localSheetId="37">'3.12'!$A$1:$J$29</definedName>
    <definedName name="_xlnm.Print_Area" localSheetId="38">'3.13'!$A$1:$J$29</definedName>
    <definedName name="_xlnm.Print_Area" localSheetId="39">'3.14'!$A$1:$I$29</definedName>
    <definedName name="_xlnm.Print_Area" localSheetId="40">'3.15'!$A$1:$I$29</definedName>
    <definedName name="_xlnm.Print_Area" localSheetId="41">'3.16'!$A$1:$E$16</definedName>
    <definedName name="_xlnm.Print_Area" localSheetId="42">'3.17'!$A$1:$E$15</definedName>
    <definedName name="_xlnm.Print_Area" localSheetId="43">'3.18'!$A$1:$F$14</definedName>
    <definedName name="_xlnm.Print_Area" localSheetId="44">'3.19'!$A$1:$F$15</definedName>
    <definedName name="_xlnm.Print_Area" localSheetId="27">'3.2'!$A$1:$D$16</definedName>
    <definedName name="_xlnm.Print_Area" localSheetId="45">'3.20'!$A$1:$G$16</definedName>
    <definedName name="_xlnm.Print_Area" localSheetId="46">'3.21'!$A$1:$K$32</definedName>
    <definedName name="_xlnm.Print_Area" localSheetId="47">'3.22'!$A$1:$J$32</definedName>
    <definedName name="_xlnm.Print_Area" localSheetId="48">'3.23'!$A$1:$H$15</definedName>
    <definedName name="_xlnm.Print_Area" localSheetId="49">'3.24'!$A$1:$J$27</definedName>
    <definedName name="_xlnm.Print_Area" localSheetId="50">'3.25'!$A$1:$J$27</definedName>
    <definedName name="_xlnm.Print_Area" localSheetId="51">'3.26'!$A$1:$F$27</definedName>
    <definedName name="_xlnm.Print_Area" localSheetId="52">'3.27'!$A$1:$F$27</definedName>
    <definedName name="_xlnm.Print_Area" localSheetId="53">'3.28'!$A$1:$F$16</definedName>
    <definedName name="_xlnm.Print_Area" localSheetId="54">'3.29'!$A$1:$F$15</definedName>
    <definedName name="_xlnm.Print_Area" localSheetId="28">'3.3'!$A$1:$D$16</definedName>
    <definedName name="_xlnm.Print_Area" localSheetId="55">'3.30'!$A$1:$F$14</definedName>
    <definedName name="_xlnm.Print_Area" localSheetId="56">'3.31'!$A$1:$F$15</definedName>
    <definedName name="_xlnm.Print_Area" localSheetId="57">'3.32'!$A$1:$G$16</definedName>
    <definedName name="_xlnm.Print_Area" localSheetId="29">'3.4'!$A$1:$D$16</definedName>
    <definedName name="_xlnm.Print_Area" localSheetId="30">'3.5'!$A$1:$G$16</definedName>
    <definedName name="_xlnm.Print_Area" localSheetId="31">'3.6'!$A$1:$G$16</definedName>
    <definedName name="_xlnm.Print_Area" localSheetId="32">'3.7'!$A$1:$G$16</definedName>
    <definedName name="_xlnm.Print_Area" localSheetId="33">'3.8'!$A$1:$D$12</definedName>
    <definedName name="_xlnm.Print_Area" localSheetId="34">'3.9'!$A$1:$K$32</definedName>
    <definedName name="QP_QC_1999" localSheetId="19">#REF!</definedName>
    <definedName name="QP_QC_1999" localSheetId="24">#REF!</definedName>
    <definedName name="QP_QC_1999" localSheetId="25">#REF!</definedName>
    <definedName name="QP_QC_1999" localSheetId="11">#REF!</definedName>
    <definedName name="QP_QC_1999" localSheetId="15">#REF!</definedName>
    <definedName name="QP_QC_1999">#REF!</definedName>
    <definedName name="Quadro_a1" localSheetId="19">#REF!</definedName>
    <definedName name="Quadro_a1" localSheetId="24">#REF!</definedName>
    <definedName name="Quadro_a1" localSheetId="25">#REF!</definedName>
    <definedName name="Quadro_a1" localSheetId="11">#REF!</definedName>
    <definedName name="Quadro_a1" localSheetId="15">#REF!</definedName>
    <definedName name="Quadro_a1">#REF!</definedName>
    <definedName name="Quadro_a2" localSheetId="19">#REF!</definedName>
    <definedName name="Quadro_a2" localSheetId="24">#REF!</definedName>
    <definedName name="Quadro_a2" localSheetId="25">#REF!</definedName>
    <definedName name="Quadro_a2" localSheetId="11">#REF!</definedName>
    <definedName name="Quadro_a2" localSheetId="15">#REF!</definedName>
    <definedName name="Quadro_a2">#REF!</definedName>
    <definedName name="Quadro_b1">'[1]Tx média'!$C$6:$N$51</definedName>
    <definedName name="Quadro_b2">'[1]Tx média'!$C$54:$N$75</definedName>
    <definedName name="SPSS" localSheetId="19">#REF!</definedName>
    <definedName name="SPSS" localSheetId="24">#REF!</definedName>
    <definedName name="SPSS" localSheetId="25">#REF!</definedName>
    <definedName name="SPSS" localSheetId="11">#REF!</definedName>
    <definedName name="SPSS" localSheetId="15">#REF!</definedName>
    <definedName name="SPSS">#REF!</definedName>
    <definedName name="Tit_1" localSheetId="19">#REF!</definedName>
    <definedName name="Tit_1" localSheetId="24">#REF!</definedName>
    <definedName name="Tit_1" localSheetId="25">#REF!</definedName>
    <definedName name="Tit_1" localSheetId="11">#REF!</definedName>
    <definedName name="Tit_1" localSheetId="15">#REF!</definedName>
    <definedName name="Tit_1">#REF!</definedName>
    <definedName name="Tit_2" localSheetId="19">#REF!</definedName>
    <definedName name="Tit_2" localSheetId="24">#REF!</definedName>
    <definedName name="Tit_2" localSheetId="25">#REF!</definedName>
    <definedName name="Tit_2" localSheetId="11">#REF!</definedName>
    <definedName name="Tit_2" localSheetId="15">#REF!</definedName>
    <definedName name="Tit_2">#REF!</definedName>
    <definedName name="Tit_3" localSheetId="19">#REF!</definedName>
    <definedName name="Tit_3" localSheetId="24">#REF!</definedName>
    <definedName name="Tit_3" localSheetId="25">#REF!</definedName>
    <definedName name="Tit_3" localSheetId="11">#REF!</definedName>
    <definedName name="Tit_3" localSheetId="15">#REF!</definedName>
    <definedName name="Tit_3">#REF!</definedName>
    <definedName name="Tit_4" localSheetId="19">#REF!</definedName>
    <definedName name="Tit_4" localSheetId="24">#REF!</definedName>
    <definedName name="Tit_4" localSheetId="25">#REF!</definedName>
    <definedName name="Tit_4" localSheetId="11">#REF!</definedName>
    <definedName name="Tit_4" localSheetId="15">#REF!</definedName>
    <definedName name="Tit_4">#REF!</definedName>
    <definedName name="Tit_5" localSheetId="19">#REF!</definedName>
    <definedName name="Tit_5" localSheetId="24">#REF!</definedName>
    <definedName name="Tit_5" localSheetId="25">#REF!</definedName>
    <definedName name="Tit_5" localSheetId="11">#REF!</definedName>
    <definedName name="Tit_5" localSheetId="15">#REF!</definedName>
    <definedName name="Tit_5">#REF!</definedName>
    <definedName name="Titulo" localSheetId="19">#REF!</definedName>
    <definedName name="Titulo" localSheetId="24">#REF!</definedName>
    <definedName name="Titulo" localSheetId="25">#REF!</definedName>
    <definedName name="Titulo" localSheetId="11">#REF!</definedName>
    <definedName name="Titulo" localSheetId="15">#REF!</definedName>
    <definedName name="Titulo">#REF!</definedName>
    <definedName name="Todo" localSheetId="19">#REF!</definedName>
    <definedName name="Todo" localSheetId="24">#REF!</definedName>
    <definedName name="Todo" localSheetId="25">#REF!</definedName>
    <definedName name="Todo" localSheetId="11">#REF!</definedName>
    <definedName name="Todo" localSheetId="15">#REF!</definedName>
    <definedName name="Todo">#REF!</definedName>
    <definedName name="Total_Receita_por_concelho" localSheetId="19">#REF!</definedName>
    <definedName name="Total_Receita_por_concelho" localSheetId="24">#REF!</definedName>
    <definedName name="Total_Receita_por_concelho" localSheetId="25">#REF!</definedName>
    <definedName name="Total_Receita_por_concelho" localSheetId="11">#REF!</definedName>
    <definedName name="Total_Receita_por_concelho" localSheetId="15">#REF!</definedName>
    <definedName name="Total_Receita_por_concelho">#REF!</definedName>
    <definedName name="Tudo" localSheetId="19">#REF!</definedName>
    <definedName name="Tudo" localSheetId="24">#REF!</definedName>
    <definedName name="Tudo" localSheetId="25">#REF!</definedName>
    <definedName name="Tudo" localSheetId="11">#REF!</definedName>
    <definedName name="Tudo" localSheetId="15">#REF!</definedName>
    <definedName name="Tudo">#REF!</definedName>
    <definedName name="xx" localSheetId="19">#REF!</definedName>
    <definedName name="xx" localSheetId="24">#REF!</definedName>
    <definedName name="xx" localSheetId="25">#REF!</definedName>
    <definedName name="xx" localSheetId="11">#REF!</definedName>
    <definedName name="xx" localSheetId="15">#REF!</definedName>
    <definedName name="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5" i="156" l="1"/>
  <c r="A64" i="156"/>
  <c r="A63" i="156"/>
  <c r="A62" i="156"/>
  <c r="A61" i="156"/>
  <c r="A60" i="156"/>
  <c r="A59" i="156"/>
  <c r="A58" i="156"/>
  <c r="A57" i="156"/>
  <c r="A56" i="156"/>
  <c r="A55" i="156"/>
  <c r="A54" i="156"/>
  <c r="A53" i="156"/>
  <c r="A52" i="156"/>
  <c r="A51" i="156"/>
  <c r="A50" i="156"/>
  <c r="A49" i="156"/>
  <c r="A48" i="156"/>
  <c r="A47" i="156"/>
  <c r="A46" i="156"/>
  <c r="A45" i="156"/>
  <c r="A44" i="156"/>
  <c r="A43" i="156"/>
  <c r="A42" i="156"/>
  <c r="A41" i="156"/>
  <c r="A40" i="156"/>
  <c r="A39" i="156"/>
  <c r="A38" i="156"/>
  <c r="A37" i="156"/>
  <c r="A36" i="156"/>
  <c r="A35" i="156"/>
  <c r="A34" i="156"/>
  <c r="A31" i="156"/>
  <c r="A30" i="156"/>
  <c r="A29" i="156"/>
  <c r="A28" i="156"/>
  <c r="A27" i="156"/>
  <c r="A26" i="156"/>
  <c r="A25" i="156"/>
  <c r="A24" i="156"/>
  <c r="A23" i="156"/>
  <c r="A22" i="156"/>
  <c r="A21" i="156"/>
  <c r="A20" i="156"/>
  <c r="A19" i="156"/>
  <c r="A18" i="156"/>
  <c r="A17" i="156"/>
  <c r="A16" i="156"/>
  <c r="A15" i="156"/>
  <c r="A14" i="156"/>
  <c r="A13" i="156"/>
  <c r="A10" i="156"/>
  <c r="A9" i="156"/>
  <c r="A8" i="156"/>
  <c r="A7" i="156"/>
  <c r="A6" i="156"/>
</calcChain>
</file>

<file path=xl/sharedStrings.xml><?xml version="1.0" encoding="utf-8"?>
<sst xmlns="http://schemas.openxmlformats.org/spreadsheetml/2006/main" count="1550" uniqueCount="464">
  <si>
    <t>Empresas</t>
  </si>
  <si>
    <t>Pessoal ao serviço</t>
  </si>
  <si>
    <t>Remunera-
ções</t>
  </si>
  <si>
    <t>Volume de negócios</t>
  </si>
  <si>
    <t>Venda de mercadorias</t>
  </si>
  <si>
    <t>Custo das mercadorias vendidas</t>
  </si>
  <si>
    <t>Total</t>
  </si>
  <si>
    <t>Empresas individuais</t>
  </si>
  <si>
    <t>Sociedades</t>
  </si>
  <si>
    <t>Comércio, manutenção 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</si>
  <si>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</si>
  <si>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</si>
  <si>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Remunerações</t>
  </si>
  <si>
    <t>Portugal</t>
  </si>
  <si>
    <t>Continente</t>
  </si>
  <si>
    <t>Norte</t>
  </si>
  <si>
    <t>Centro</t>
  </si>
  <si>
    <t>Alentejo</t>
  </si>
  <si>
    <t>Algarve</t>
  </si>
  <si>
    <t>R.A. Açores</t>
  </si>
  <si>
    <t>R.A. Madeira</t>
  </si>
  <si>
    <t>0-49</t>
  </si>
  <si>
    <t>50-249</t>
  </si>
  <si>
    <t>250 ou mais</t>
  </si>
  <si>
    <t>Comércio de veículos automóveis</t>
  </si>
  <si>
    <t>Manutenção e reparação de veículos automóveis</t>
  </si>
  <si>
    <t>Comércio de peças e acessórios para veículos automóveis</t>
  </si>
  <si>
    <t>Comércio, manut. e rep.de motociclos, peças e acessórios</t>
  </si>
  <si>
    <t>Agentes do comércio por grosso</t>
  </si>
  <si>
    <t>Comércio por grosso de produtos agrícolas brutos e animais vivos</t>
  </si>
  <si>
    <t>Comércio por grosso de produtos alimentares, bebidas e tabaco</t>
  </si>
  <si>
    <t>Comércio por grosso de bens de consumo, exceto alimentares, bebidas e tabaco</t>
  </si>
  <si>
    <t>Comércio por grosso de equipamento das tecnologias  de informação e comunicação (TIC)</t>
  </si>
  <si>
    <t>Comércio por grosso de outras máquinas, equipamentos e suas partes</t>
  </si>
  <si>
    <t>Comércio por grosso de combustíveis, metais, materiais de construção, ferragens e out. prod. n.e.</t>
  </si>
  <si>
    <t>Comércio por grosso não especializado</t>
  </si>
  <si>
    <t>471</t>
  </si>
  <si>
    <t>Comércio a retalho em estabelecimentos não especializados</t>
  </si>
  <si>
    <t>472</t>
  </si>
  <si>
    <t>Comércio a retalho de prod. alimentares, bebidas e tabaco, em estab. especializados</t>
  </si>
  <si>
    <t>473</t>
  </si>
  <si>
    <t>Comércio a retalho de combustível para veículos a motor, em estab. especializados</t>
  </si>
  <si>
    <t>474</t>
  </si>
  <si>
    <t>Comércio a retalho de equip. tecnologias de inform. e comunic., em estab. especializados</t>
  </si>
  <si>
    <t>475</t>
  </si>
  <si>
    <t>Comércio a retalho de outro equip. para uso doméstico, em estab. especializados</t>
  </si>
  <si>
    <t>476</t>
  </si>
  <si>
    <t>Comércio a retalho de bens culturais e recreativos, em estabelecim. especializados</t>
  </si>
  <si>
    <t>477</t>
  </si>
  <si>
    <t>Comércio a retalho de outros produtos, em estabelecimentos especializados</t>
  </si>
  <si>
    <t>478</t>
  </si>
  <si>
    <t>Comércio a retalho em bancas,  feiras e unidades móveis de venda</t>
  </si>
  <si>
    <t>479</t>
  </si>
  <si>
    <t>Comércio a retalho não efetuado em estab., bancas, feiras ou unidades móveis de venda</t>
  </si>
  <si>
    <r>
      <t>10</t>
    </r>
    <r>
      <rPr>
        <b/>
        <vertAlign val="superscript"/>
        <sz val="7"/>
        <color indexed="8"/>
        <rFont val="Calibri"/>
        <family val="2"/>
        <scheme val="minor"/>
      </rPr>
      <t xml:space="preserve">3 </t>
    </r>
    <r>
      <rPr>
        <b/>
        <sz val="7"/>
        <color indexed="8"/>
        <rFont val="Calibri"/>
        <family val="2"/>
        <scheme val="minor"/>
      </rPr>
      <t>euros</t>
    </r>
  </si>
  <si>
    <t xml:space="preserve"> Comércio de veículos automóveis</t>
  </si>
  <si>
    <t>Comércio, manutenção e reparação de motociclos, de suas peças e acessórios</t>
  </si>
  <si>
    <t xml:space="preserve"> Comércio por grosso de bens de consumo, exceto alimentares, bebidas e tabaco</t>
  </si>
  <si>
    <t>Comércio por grosso de combustíveis, metais, materiais de construção, ferragens e outros produtos n.e.</t>
  </si>
  <si>
    <r>
      <rPr>
        <b/>
        <sz val="7"/>
        <color theme="1"/>
        <rFont val="Calibri"/>
        <family val="2"/>
        <scheme val="minor"/>
      </rPr>
      <t>10</t>
    </r>
    <r>
      <rPr>
        <b/>
        <vertAlign val="superscript"/>
        <sz val="7"/>
        <rFont val="Calibri"/>
        <family val="2"/>
        <scheme val="minor"/>
      </rPr>
      <t>3</t>
    </r>
    <r>
      <rPr>
        <b/>
        <sz val="7"/>
        <rFont val="Calibri"/>
        <family val="2"/>
        <scheme val="minor"/>
      </rPr>
      <t xml:space="preserve"> euros </t>
    </r>
  </si>
  <si>
    <t>Comércio a retalho de produtos alimentares, bebidas e tabaco, em estabelecimentos especializados</t>
  </si>
  <si>
    <t>Comércio a retalho de combustível para veículos a motor, em estabelecimentos especializados</t>
  </si>
  <si>
    <t>Comércio a retalho de equipamento das tecnologias de informação e comunicação (TIC), em estabelecimentos especializados</t>
  </si>
  <si>
    <t>Comércio a retalho de outro equipamento  para uso doméstico, em estabelecimentos especializados</t>
  </si>
  <si>
    <t>Comércio a retalho de bens culturais e recreativos, em estabelecimentos especializados</t>
  </si>
  <si>
    <t>Comércio a retalho não efetuado em estabelecimentos,  bancas, feiras ou unidades móveis de venda</t>
  </si>
  <si>
    <t>Produtos da CPA 2008</t>
  </si>
  <si>
    <r>
      <t>10</t>
    </r>
    <r>
      <rPr>
        <b/>
        <vertAlign val="superscript"/>
        <sz val="8"/>
        <rFont val="Calibri"/>
        <family val="2"/>
        <scheme val="minor"/>
      </rPr>
      <t>3</t>
    </r>
    <r>
      <rPr>
        <b/>
        <sz val="8"/>
        <rFont val="Calibri"/>
        <family val="2"/>
        <scheme val="minor"/>
      </rPr>
      <t xml:space="preserve"> euros</t>
    </r>
  </si>
  <si>
    <t>%</t>
  </si>
  <si>
    <t>Empresas de Comércio, manutenção e reparação de veículos automóveis e motociclos (div 45 da CAE)</t>
  </si>
  <si>
    <t>VVN Total</t>
  </si>
  <si>
    <t>45 - Vendas por grosso e a retalho e serviços de reparação de veículos automóveis e motociclos</t>
  </si>
  <si>
    <t>451 - Vendas de veículos automóveis</t>
  </si>
  <si>
    <t>453 - Venda de peças e acessórios para veículos automóveis</t>
  </si>
  <si>
    <t>454a - Venda de motociclos, suas peças e acessórios</t>
  </si>
  <si>
    <t xml:space="preserve">459a - Servicos de manutenção e reparação de veículos automóveis e de motociclos </t>
  </si>
  <si>
    <t>Outros produtos e serviços exceto CPA 45</t>
  </si>
  <si>
    <t>Empresas de Comércio por grosso, exceto de veículos automóveis e motociclos (div 46 da CAE)</t>
  </si>
  <si>
    <t>46 - Venda por grosso, exceto de veículos automóveis e motociclos</t>
  </si>
  <si>
    <t>461 - Serviço de agentes de comércio, por grosso</t>
  </si>
  <si>
    <t>462 - Venda por grosso de produtos agrícolas brutos e animais vivos</t>
  </si>
  <si>
    <t>463 - Venda por grosso de produtos alimentares, bebidas e tabaco</t>
  </si>
  <si>
    <t>464 - Venda por grosso de bens de consumo doméstico</t>
  </si>
  <si>
    <t>465 - Venda por grosso de equipamentos das tecnologias de informação e comunicação</t>
  </si>
  <si>
    <t>466 - Venda por grosso de outras máquinas, equipamentos e suas partes</t>
  </si>
  <si>
    <t>467 - Venda por grosso especializada, n.e.</t>
  </si>
  <si>
    <t>469 - Vendas por grosso não especializadas</t>
  </si>
  <si>
    <t>Outros produtos e serviços exceto CPA 46</t>
  </si>
  <si>
    <t>Empresas de Comércio a retalho, exceto de veículos automóveis e motociclos (div 47 da CAE)</t>
  </si>
  <si>
    <t>47 - Venda a retalho, exceto de veículos automóveis e motociclos</t>
  </si>
  <si>
    <t>47002 - Venda a retalho de outros produtos alimentares, bebidas e tabaco</t>
  </si>
  <si>
    <t>47003 - Venda a retalho de equipamentos das tecnologias da informação e comunicação</t>
  </si>
  <si>
    <t>47004 - Venda a retalho de material de construção e de ferragens</t>
  </si>
  <si>
    <t>47005 - Venda a retalho de artigos de uso doméstico</t>
  </si>
  <si>
    <t>47006 - Venda a retalho de produtos culturais e recreativos</t>
  </si>
  <si>
    <t>47008 - Venda a retalho de combustíveis para veículos e de outros produtos novos n.e.</t>
  </si>
  <si>
    <t>Outros produtos e serviços exceto CPA 47</t>
  </si>
  <si>
    <t>Volume de Negócios</t>
  </si>
  <si>
    <t>Vendas por grosso e a retalho e serviços de reparação de veículos automóveis e motociclos</t>
  </si>
  <si>
    <t>Vendas de veículos automóveis</t>
  </si>
  <si>
    <t>Venda de peças e acessórios para veículos automóveis</t>
  </si>
  <si>
    <t>454a</t>
  </si>
  <si>
    <t>Venda de motociclos, suas peças e acessórios</t>
  </si>
  <si>
    <t>459a</t>
  </si>
  <si>
    <t xml:space="preserve">Servicos de manutenção e reparação de veículos automóveis e de motociclos </t>
  </si>
  <si>
    <t xml:space="preserve">Outros produtos e serviços </t>
  </si>
  <si>
    <t>Volume de Negócios do grupo 452</t>
  </si>
  <si>
    <t>Volume de Negócios do grupo 453</t>
  </si>
  <si>
    <t>Outros produtos n.e.</t>
  </si>
  <si>
    <t>Outros produtos e serviços</t>
  </si>
  <si>
    <t>Venda por grosso, exceto de veículos automóveis e motociclos</t>
  </si>
  <si>
    <t>Venda por grosso de produtos agrícolas brutos e animais vivos</t>
  </si>
  <si>
    <t>Venda por grosso de produtos alimentares, bebidas e tabaco</t>
  </si>
  <si>
    <t>Frutos e produtos hortícolas (frescos, congelados ou processados)</t>
  </si>
  <si>
    <t>Carne e produtos à base de carne (inclui conservas e miudezas)</t>
  </si>
  <si>
    <t>Peixe, crustáceos e moluscos e produtos à base dos mesmos</t>
  </si>
  <si>
    <t>Leite e derivados, ovos, azeite, óleos e gorduras alimentares</t>
  </si>
  <si>
    <t>Bebidas (alcoólicas ou não)</t>
  </si>
  <si>
    <t>Tabaco (produtos)</t>
  </si>
  <si>
    <t>Açúcar, chocolate e produtos de confeitaria</t>
  </si>
  <si>
    <t>Café e substitutos, chá e ervas para infusão, cacau e especiarias</t>
  </si>
  <si>
    <t>Padaria e pastelaria, arroz, massas e farinha e outros produtos similares</t>
  </si>
  <si>
    <t xml:space="preserve">Outros produtos alimentares, bebidas e tabaco, n.e. </t>
  </si>
  <si>
    <t>Venda por grosso de bens de consumo doméstico</t>
  </si>
  <si>
    <t>Têxteis, tecidos, cortinas, cortinados e outros para o lar e artigos de retrosaria</t>
  </si>
  <si>
    <t>Vestuário e calçado</t>
  </si>
  <si>
    <t>Artigos de vidro, porcelanas e cerâmicas para uso doméstico e produtos de limpeza</t>
  </si>
  <si>
    <t>Perfumes e produtos de higiene e cosmética</t>
  </si>
  <si>
    <t>Produtos farmacêuticos e instrumentos médico-cirúrgicos e ortopédicos</t>
  </si>
  <si>
    <t>Mobiliário de uso doméstico, tapetes, carpetes e material de iluminação</t>
  </si>
  <si>
    <t>Relógios, objetos de joalharia e de bijutaria</t>
  </si>
  <si>
    <t>Venda por grosso de equipamentos das tecnologias de informação e comunicação</t>
  </si>
  <si>
    <t>Venda por grosso de outras máquinas, equipamentos e suas partes</t>
  </si>
  <si>
    <t>Máquinas e equipamentos agrícolas, de silvicultura e de jardinagem</t>
  </si>
  <si>
    <t>Máquinas-ferramentas para o trabalho da madeira, dos metais e outras n.e.</t>
  </si>
  <si>
    <t>Máquinas para a indústria extrativa, construção e engenharia civil</t>
  </si>
  <si>
    <t>Máquinas para a indústria têxtil e vestuário</t>
  </si>
  <si>
    <t>Mobiliário de escritório</t>
  </si>
  <si>
    <t>Outras máquinas e equipamento de escritório</t>
  </si>
  <si>
    <t>Outras máquinas e equipamentos n.e.</t>
  </si>
  <si>
    <t>Venda por grosso especializada, n.e.</t>
  </si>
  <si>
    <t>Combustíveis sólidos, líquidos, gasosos e produtos derivados</t>
  </si>
  <si>
    <t>Minérios e metais</t>
  </si>
  <si>
    <t>Madeira, materiais de construção e equipamento sanitário</t>
  </si>
  <si>
    <t>Ferragens, ferramentas manuais e artigos para canalizações e aquecimento</t>
  </si>
  <si>
    <t>Produtos químicos industriais de base, adubos, prod. agroquím., resinas e mat. plást.em formas primárias</t>
  </si>
  <si>
    <t>Outros produtos intermédios</t>
  </si>
  <si>
    <t>Desperdícios e sucata</t>
  </si>
  <si>
    <t>Venda a retalho, exceto de veículos automóveis e motociclos</t>
  </si>
  <si>
    <t>Venda a retalho de frutos e produtos hortícolas, de carne, peixe, produtos de padaria, leite e seus derivados e de ovos</t>
  </si>
  <si>
    <t>Frutos e hortícolas</t>
  </si>
  <si>
    <t>Carne e produtos à base de carne</t>
  </si>
  <si>
    <t>Peixe, crustáceos e moluscos</t>
  </si>
  <si>
    <t>Produtos de pão, pastelaria e confeitaria</t>
  </si>
  <si>
    <t>Leite e derivados; ovos</t>
  </si>
  <si>
    <t>Venda a retalho de outros produtos alimentares, bebidas e tabaco</t>
  </si>
  <si>
    <t>Azeite, óleo e outras gorduras alimentares</t>
  </si>
  <si>
    <t>Arroz, massa, farinha e outros farináceos; produtos homegeneizados e refeições pré-cozinhadas</t>
  </si>
  <si>
    <t>Bebidas alcoólicas</t>
  </si>
  <si>
    <t>Outras bebidas</t>
  </si>
  <si>
    <t>Outros produtos alimentares e tabaco</t>
  </si>
  <si>
    <t>Venda a retalho de equipamentos das tecnologias da informação e comunicação</t>
  </si>
  <si>
    <t>Equipamento de telecomunicações e aparelhos de audio e video</t>
  </si>
  <si>
    <t>Venda a retalho de material de construção e de ferragens</t>
  </si>
  <si>
    <t>Venda a retalho de artigos de uso doméstico</t>
  </si>
  <si>
    <t>Têxteis e revestimentos para o lar</t>
  </si>
  <si>
    <t>Eletrodomésticos</t>
  </si>
  <si>
    <t>Mobiliário e iluminação</t>
  </si>
  <si>
    <t>Artigos e equipamento de uso doméstico</t>
  </si>
  <si>
    <t>Venda a retalho de produtos culturais e recreativos</t>
  </si>
  <si>
    <t>Livros, jornais, revistas e artigos de papelaria</t>
  </si>
  <si>
    <t>Jogos e brinquedos</t>
  </si>
  <si>
    <t>Outros produtos culturais e recreativos</t>
  </si>
  <si>
    <t>Produtos farmacêuticos, médicos, higiene e cosmética</t>
  </si>
  <si>
    <t>Plantas e agroquímicos; animais de companhia e seus alimentos</t>
  </si>
  <si>
    <t>Venda a retalho de combustíveis para veículos e de outros produtos novos n.e.</t>
  </si>
  <si>
    <t>Bebidas</t>
  </si>
  <si>
    <t>Tabaco</t>
  </si>
  <si>
    <t>Outros produtos alimentares</t>
  </si>
  <si>
    <t>Outros produtos não discriminados acima</t>
  </si>
  <si>
    <t>Combustíveis para veículos e para uso doméstico</t>
  </si>
  <si>
    <t>Venda a retalho de equipamento das tecnologias de informação e comunicação</t>
  </si>
  <si>
    <t>Computadores e unidades periféricas e programas informáticos</t>
  </si>
  <si>
    <t>Equipamento de telecomunicações</t>
  </si>
  <si>
    <t>Aparelhos de audio e video</t>
  </si>
  <si>
    <t>Têxteis para uso doméstico e artigos de retrosaria</t>
  </si>
  <si>
    <t>Cortinas e cortinados, revestimentos para paredes e para pavimentos</t>
  </si>
  <si>
    <t>Equipamento de desporto e campismo</t>
  </si>
  <si>
    <t>Venda a retalho de vestuário, produtos médicos e farmacêuticos, artigos de higiene, flores, plantas, animais de companhia e respetivos alimentos</t>
  </si>
  <si>
    <t>Vestuário</t>
  </si>
  <si>
    <t>Calçado, artigos de viagem e marroquinaria</t>
  </si>
  <si>
    <t>Produtos farmacêuticos, médicos e ortopédicos</t>
  </si>
  <si>
    <t>Produtos de higiene e cosmética</t>
  </si>
  <si>
    <t>Relógios, artigos de ourivesaria, de joalharia e bijutaria</t>
  </si>
  <si>
    <t>Combustíveis e outros produtos novos n.e.</t>
  </si>
  <si>
    <t>Matérias-primas agrícolas n.e. (inclui animais agrícolas vivos e sua alimentação), máquinas e equipamentos n.e. entre outros</t>
  </si>
  <si>
    <t>Unidade: %</t>
  </si>
  <si>
    <t>Numerário</t>
  </si>
  <si>
    <t>Cheque</t>
  </si>
  <si>
    <t>Outros meios</t>
  </si>
  <si>
    <t>Lista de quadros:</t>
  </si>
  <si>
    <t>EMPRESAS DE COMÉRCIO: PRINCIPAIS RESULTADOS</t>
  </si>
  <si>
    <t>EMPRESAS DE COMÉRCIO: REPARTIÇÃO DO VOLUME DE NEGÓCIOS POR PRODUTOS</t>
  </si>
  <si>
    <t>Unidade</t>
  </si>
  <si>
    <t>Comércio a retalho</t>
  </si>
  <si>
    <t>Variáveis/Indicadores</t>
  </si>
  <si>
    <t>Alimentar ou com predominância alimentar</t>
  </si>
  <si>
    <t>Não alimentar ou sem predominância alimentar</t>
  </si>
  <si>
    <t>Nº estabelecimentos</t>
  </si>
  <si>
    <t xml:space="preserve">Área de Exposição e Venda </t>
  </si>
  <si>
    <r>
      <t>m</t>
    </r>
    <r>
      <rPr>
        <vertAlign val="superscript"/>
        <sz val="7"/>
        <rFont val="Calibri"/>
        <family val="2"/>
        <scheme val="minor"/>
      </rPr>
      <t>2</t>
    </r>
  </si>
  <si>
    <t>Média</t>
  </si>
  <si>
    <t xml:space="preserve">Nº de horas abertos ao público </t>
  </si>
  <si>
    <t>h</t>
  </si>
  <si>
    <t>Média diária por estabelecimento</t>
  </si>
  <si>
    <t>Nº de Pessoas ao Serviço</t>
  </si>
  <si>
    <t xml:space="preserve">Do qual: </t>
  </si>
  <si>
    <t>A tempo completo</t>
  </si>
  <si>
    <t>Do sexo feminino</t>
  </si>
  <si>
    <t>Média por estabelecimento</t>
  </si>
  <si>
    <r>
      <t xml:space="preserve">10 </t>
    </r>
    <r>
      <rPr>
        <vertAlign val="superscript"/>
        <sz val="7"/>
        <rFont val="Calibri"/>
        <family val="2"/>
        <scheme val="minor"/>
      </rPr>
      <t>3</t>
    </r>
    <r>
      <rPr>
        <sz val="7"/>
        <rFont val="Calibri"/>
        <family val="2"/>
        <scheme val="minor"/>
      </rPr>
      <t xml:space="preserve"> €</t>
    </r>
  </si>
  <si>
    <t>€</t>
  </si>
  <si>
    <r>
      <t>Média por m</t>
    </r>
    <r>
      <rPr>
        <vertAlign val="superscript"/>
        <sz val="7"/>
        <rFont val="Calibri"/>
        <family val="2"/>
        <scheme val="minor"/>
      </rPr>
      <t>2</t>
    </r>
    <r>
      <rPr>
        <sz val="7"/>
        <rFont val="Calibri"/>
        <family val="2"/>
        <scheme val="minor"/>
      </rPr>
      <t xml:space="preserve"> de AEV</t>
    </r>
  </si>
  <si>
    <t>Número de transações</t>
  </si>
  <si>
    <t>NUTS II</t>
  </si>
  <si>
    <t>A. M. Lisboa</t>
  </si>
  <si>
    <r>
      <t>Unidade: 10</t>
    </r>
    <r>
      <rPr>
        <vertAlign val="superscript"/>
        <sz val="7"/>
        <rFont val="Calibri"/>
        <family val="2"/>
        <scheme val="minor"/>
      </rPr>
      <t>3</t>
    </r>
    <r>
      <rPr>
        <sz val="7"/>
        <rFont val="Calibri"/>
        <family val="2"/>
        <scheme val="minor"/>
      </rPr>
      <t xml:space="preserve"> €</t>
    </r>
  </si>
  <si>
    <t xml:space="preserve">Total </t>
  </si>
  <si>
    <t>Escalões de AEV</t>
  </si>
  <si>
    <r>
      <t>Até 399 m</t>
    </r>
    <r>
      <rPr>
        <vertAlign val="superscript"/>
        <sz val="7"/>
        <rFont val="Calibri"/>
        <family val="2"/>
        <scheme val="minor"/>
      </rPr>
      <t>2</t>
    </r>
  </si>
  <si>
    <r>
      <t>De 400 a 999 m</t>
    </r>
    <r>
      <rPr>
        <vertAlign val="superscript"/>
        <sz val="7"/>
        <rFont val="Calibri"/>
        <family val="2"/>
        <scheme val="minor"/>
      </rPr>
      <t>2</t>
    </r>
  </si>
  <si>
    <r>
      <t>De 1 000 a 1 999 m</t>
    </r>
    <r>
      <rPr>
        <vertAlign val="superscript"/>
        <sz val="7"/>
        <rFont val="Calibri"/>
        <family val="2"/>
        <scheme val="minor"/>
      </rPr>
      <t>2</t>
    </r>
  </si>
  <si>
    <r>
      <t>De 2 000 a 2 499 m</t>
    </r>
    <r>
      <rPr>
        <vertAlign val="superscript"/>
        <sz val="7"/>
        <rFont val="Calibri"/>
        <family val="2"/>
        <scheme val="minor"/>
      </rPr>
      <t>2</t>
    </r>
  </si>
  <si>
    <r>
      <t>De 2 500 a 3 999 m</t>
    </r>
    <r>
      <rPr>
        <vertAlign val="superscript"/>
        <sz val="7"/>
        <rFont val="Calibri"/>
        <family val="2"/>
        <scheme val="minor"/>
      </rPr>
      <t>2</t>
    </r>
  </si>
  <si>
    <r>
      <t>De 4 000 a 7 999 m</t>
    </r>
    <r>
      <rPr>
        <vertAlign val="superscript"/>
        <sz val="7"/>
        <rFont val="Calibri"/>
        <family val="2"/>
        <scheme val="minor"/>
      </rPr>
      <t>2</t>
    </r>
  </si>
  <si>
    <r>
      <t>8 000 m</t>
    </r>
    <r>
      <rPr>
        <vertAlign val="superscript"/>
        <sz val="7"/>
        <rFont val="Calibri"/>
        <family val="2"/>
        <scheme val="minor"/>
      </rPr>
      <t>2</t>
    </r>
    <r>
      <rPr>
        <sz val="7"/>
        <rFont val="Calibri"/>
        <family val="2"/>
        <scheme val="minor"/>
      </rPr>
      <t xml:space="preserve"> e mais</t>
    </r>
  </si>
  <si>
    <r>
      <t xml:space="preserve">10 </t>
    </r>
    <r>
      <rPr>
        <vertAlign val="superscript"/>
        <sz val="7"/>
        <color indexed="8"/>
        <rFont val="Calibri"/>
        <family val="2"/>
        <scheme val="minor"/>
      </rPr>
      <t>3</t>
    </r>
    <r>
      <rPr>
        <sz val="7"/>
        <color indexed="8"/>
        <rFont val="Calibri"/>
        <family val="2"/>
        <scheme val="minor"/>
      </rPr>
      <t xml:space="preserve"> €</t>
    </r>
  </si>
  <si>
    <t>Ano de abertura do estabelecimento</t>
  </si>
  <si>
    <t>Uni-
dade</t>
  </si>
  <si>
    <r>
      <t xml:space="preserve">  Até 
399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</si>
  <si>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8 000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e mais</t>
    </r>
  </si>
  <si>
    <r>
      <t>Área de exposição e venda
(m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>)</t>
    </r>
  </si>
  <si>
    <r>
      <t xml:space="preserve">Volume de Vendas
(10 </t>
    </r>
    <r>
      <rPr>
        <b/>
        <vertAlign val="superscript"/>
        <sz val="7"/>
        <color indexed="8"/>
        <rFont val="Calibri"/>
        <family val="2"/>
        <scheme val="minor"/>
      </rPr>
      <t>3</t>
    </r>
    <r>
      <rPr>
        <b/>
        <sz val="7"/>
        <color indexed="8"/>
        <rFont val="Calibri"/>
        <family val="2"/>
        <scheme val="minor"/>
      </rPr>
      <t xml:space="preserve"> €)</t>
    </r>
  </si>
  <si>
    <t>(a) - Não inclui IVA</t>
  </si>
  <si>
    <r>
      <t xml:space="preserve">Unidade: 10 </t>
    </r>
    <r>
      <rPr>
        <vertAlign val="superscript"/>
        <sz val="7"/>
        <color indexed="8"/>
        <rFont val="Calibri"/>
        <family val="2"/>
        <scheme val="minor"/>
      </rPr>
      <t>3</t>
    </r>
    <r>
      <rPr>
        <sz val="7"/>
        <color indexed="8"/>
        <rFont val="Calibri"/>
        <family val="2"/>
        <scheme val="minor"/>
      </rPr>
      <t xml:space="preserve"> €</t>
    </r>
  </si>
  <si>
    <t>Categoria de produtos</t>
  </si>
  <si>
    <t>Total de Vendas a Retalho Alimentar</t>
  </si>
  <si>
    <t>Produtos Alimentares, Bebidas e Tabaco</t>
  </si>
  <si>
    <t>Frutos e produtos hortícolas</t>
  </si>
  <si>
    <t>Carne e produtos à base carne</t>
  </si>
  <si>
    <t>Pão, produtos de pastelaria e de confeitaria</t>
  </si>
  <si>
    <t>Leite, seus derivados e ovos</t>
  </si>
  <si>
    <t>Outros produtos alimentares n.e.</t>
  </si>
  <si>
    <t>Produtos não Alimentares</t>
  </si>
  <si>
    <t>Produtos de cosmética e de higiene pessoal</t>
  </si>
  <si>
    <t>Produtos de  limpeza  e similares para uso doméstico</t>
  </si>
  <si>
    <t>Calçado e artigos de couro</t>
  </si>
  <si>
    <t>Mobiliário e outros artigos para uso doméstico (a)</t>
  </si>
  <si>
    <t xml:space="preserve">Eletrodomésticos, aparelhos de TV, áudio e vídeo, instrumentos musicais, cassetes, discos, CD e DVD </t>
  </si>
  <si>
    <t>Materiais de bricolage</t>
  </si>
  <si>
    <t>Livros, jornais e artigos papelaria</t>
  </si>
  <si>
    <t>Artigos de desporto campismo, caça e lazer</t>
  </si>
  <si>
    <t>Brinquedos e jogos</t>
  </si>
  <si>
    <t>Outras vendas de produtos</t>
  </si>
  <si>
    <t xml:space="preserve"> Produtos Alimentares, Bebidas e Tabaco</t>
  </si>
  <si>
    <t xml:space="preserve"> Produtos não Alimentares</t>
  </si>
  <si>
    <t xml:space="preserve">Estabelecimentos que comercializam produtos de Marca Própria </t>
  </si>
  <si>
    <t>Número</t>
  </si>
  <si>
    <r>
      <t xml:space="preserve"> 10 </t>
    </r>
    <r>
      <rPr>
        <b/>
        <vertAlign val="superscript"/>
        <sz val="7"/>
        <color indexed="8"/>
        <rFont val="Calibri"/>
        <family val="2"/>
        <scheme val="minor"/>
      </rPr>
      <t>3</t>
    </r>
    <r>
      <rPr>
        <b/>
        <sz val="7"/>
        <color indexed="8"/>
        <rFont val="Calibri"/>
        <family val="2"/>
        <scheme val="minor"/>
      </rPr>
      <t xml:space="preserve"> €</t>
    </r>
  </si>
  <si>
    <r>
      <t>Até  399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</si>
  <si>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400 a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</si>
  <si>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1 000 a 1 999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</si>
  <si>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2 000 a 2 499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</si>
  <si>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2 500 a 3 999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</si>
  <si>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4 000 a 7 999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</si>
  <si>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8 000 m</t>
    </r>
    <r>
      <rPr>
        <vertAlign val="superscript"/>
        <sz val="7"/>
        <color indexed="8"/>
        <rFont val="Calibri"/>
        <family val="2"/>
        <scheme val="minor"/>
      </rPr>
      <t>2</t>
    </r>
    <r>
      <rPr>
        <sz val="7"/>
        <color indexed="8"/>
        <rFont val="Calibri"/>
        <family val="2"/>
        <scheme val="minor"/>
      </rPr>
      <t xml:space="preserve"> e mais</t>
    </r>
  </si>
  <si>
    <t>Cartão de débito ou de crédito</t>
  </si>
  <si>
    <r>
      <t>Até 399 m</t>
    </r>
    <r>
      <rPr>
        <vertAlign val="superscript"/>
        <sz val="7"/>
        <color indexed="8"/>
        <rFont val="Calibri"/>
        <family val="2"/>
        <scheme val="minor"/>
      </rPr>
      <t>2</t>
    </r>
  </si>
  <si>
    <t>Número de estabelecimentos</t>
  </si>
  <si>
    <t>Número médio de caixas de saída</t>
  </si>
  <si>
    <t>Dos quais:</t>
  </si>
  <si>
    <t>Com parque de estacionamento</t>
  </si>
  <si>
    <r>
      <t>m</t>
    </r>
    <r>
      <rPr>
        <vertAlign val="superscript"/>
        <sz val="7"/>
        <color indexed="8"/>
        <rFont val="Calibri"/>
        <family val="2"/>
        <scheme val="minor"/>
      </rPr>
      <t>2</t>
    </r>
  </si>
  <si>
    <t xml:space="preserve"> (a) - Não inclui IVA</t>
  </si>
  <si>
    <t>Total de Vendas a Retalho Não Alimentar</t>
  </si>
  <si>
    <t xml:space="preserve">Produtos de higiene pessoal, cosmética, farmacêuticos e instrumentos médico-cirúrgicos </t>
  </si>
  <si>
    <t>Produtos de limpeza doméstica</t>
  </si>
  <si>
    <t>-</t>
  </si>
  <si>
    <t>Vestuário e acessórios</t>
  </si>
  <si>
    <t>Calçado, suas partes e acessórios, artigos de couro, de marroquinaria e viagem</t>
  </si>
  <si>
    <t>Mobiliário de uso doméstico, revestimentos, material de iluminação, têxteis para o lar e retrosaria</t>
  </si>
  <si>
    <t>Eletrodomésticos, pilhas e aparelhos elétricos para circuitos</t>
  </si>
  <si>
    <t>Aparelhos de audio e video, suportes (cd's, dvd's, …) gravados ou não, instrumentos musicais e partituras</t>
  </si>
  <si>
    <t>Computadores, unidades periféricas, programas informáticos, equipamentos de telecomunicações e suas partes, material ótico e fotográfico</t>
  </si>
  <si>
    <t xml:space="preserve">Jogos e brinquedos </t>
  </si>
  <si>
    <t>Bens de consumo diversos: relojoaria, ourivesaria, joalharia e bijutaria, colecionismo, velharias e antiguidades</t>
  </si>
  <si>
    <t>Flores, plantas e sementes, adubos, animais de estimação e seus alimentos</t>
  </si>
  <si>
    <t>Materiais de construção, ferragens e combustíveis de uso doméstico</t>
  </si>
  <si>
    <t>Combustíveis para veículos</t>
  </si>
  <si>
    <t xml:space="preserve">Peças e acessórios para veículos </t>
  </si>
  <si>
    <t>Outros produtos não alimentares n.e.</t>
  </si>
  <si>
    <t>Produtos alimentares, bebidas e tabaco</t>
  </si>
  <si>
    <r>
      <t>Até 
399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</si>
  <si>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2 000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e 
mais</t>
    </r>
  </si>
  <si>
    <t>Vendas a Retalho de Marca Própria</t>
  </si>
  <si>
    <t>De 2001 a 2005</t>
  </si>
  <si>
    <t>De 2006 a 2010</t>
  </si>
  <si>
    <t>Após 2010</t>
  </si>
  <si>
    <t>Com entrega ao domicílio</t>
  </si>
  <si>
    <t>Nota: CPA 2008 - Classificação Estatística dos Produtos por Atividades na União Europeia, versão 2008</t>
  </si>
  <si>
    <t>UNIDADES COMERCIAIS DE DIMENSÃO RELEVANTE</t>
  </si>
  <si>
    <t>Artigos para uso doméstico de vidro, cerâmica, metal, madeira, vime, papel, plástico, borracha, incluindo cutelaria e ornamentos, carrinhos de bebé, equipamento não elétrico e outros n.e</t>
  </si>
  <si>
    <t>(a) - Inclui: louças, cutelarias, artigos de iluminação e outros artigos para o lar, nomeadamente, artigos de madeira, cortiça, vime e espartaria, assim como aparelhos, artigos e equipamentos de uso doméstico, não elétricos e ainda têxteis confecionados para o lar</t>
  </si>
  <si>
    <t>CAE</t>
  </si>
  <si>
    <t xml:space="preserve">CAE </t>
  </si>
  <si>
    <t>CAE e forma jurídica</t>
  </si>
  <si>
    <t>CAE e escalões de pessoal ao serviço</t>
  </si>
  <si>
    <t>CAE e NUTS II</t>
  </si>
  <si>
    <t>47001 - Venda a retalho de frutos e prod. hortícolas, carne, peixe, prod. padaria, leite e derivados, ovos</t>
  </si>
  <si>
    <t>47007 - Venda a retalho de vestuário, pr. médicos e farmac., art.higiene, flores, plantas, animais de comp.e r.alimentos</t>
  </si>
  <si>
    <t>Bens de consumo diversos, incl. artigos para uso doméstico, livros, revistas, jornais e art. de papelaria, instrumentos musicais, jogos e brinquedos, art. desporto, outros n.e.</t>
  </si>
  <si>
    <t>Cereais, tabaco em bruto, sementes, frutos oleaginosos, alimentos para animais de criação ou de estimação e outros produtos agrícolas brutos, n.e.</t>
  </si>
  <si>
    <t>Flores e plantas</t>
  </si>
  <si>
    <t>Animais vivos (de criação ou de estimação)</t>
  </si>
  <si>
    <t>Peles e couro</t>
  </si>
  <si>
    <t>Computadores, equipamentos periféricos e programas informáticos</t>
  </si>
  <si>
    <t>Equipamentos eletrónicos, de telecomunicações e suas partes</t>
  </si>
  <si>
    <t>Computadores, unidades periféricas e programas informáticos (software) incl. jogos para computador</t>
  </si>
  <si>
    <t>Vestuário, calçado, artigos de viagem e marroquinaria</t>
  </si>
  <si>
    <t>Arroz, massa, farinha e outros farináceos; produtos homog. e refeições pré-cozinhadas</t>
  </si>
  <si>
    <t>Eletrodomésticos, gravações audio ou video (cd's, dvd's, cassetes,…) e mat.fotográfico ou ótico</t>
  </si>
  <si>
    <t>Material ótico, fotográfico e instrumentos de precisão</t>
  </si>
  <si>
    <t>Média anual por estabelecimento</t>
  </si>
  <si>
    <t>Volume de Negócios (a)</t>
  </si>
  <si>
    <t>Volume de Vendas (a)</t>
  </si>
  <si>
    <t>Valor de vendas médio por transação (a)</t>
  </si>
  <si>
    <t>(a) Não inclui IVA</t>
  </si>
  <si>
    <t>Vendas  Retalho (€) por residente</t>
  </si>
  <si>
    <t>População residente</t>
  </si>
  <si>
    <t>Estabele- cimentos 
(nº)</t>
  </si>
  <si>
    <t xml:space="preserve">  População residente (nº), por estabele- cimento</t>
  </si>
  <si>
    <r>
      <t>População residente (nº) por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de AEV</t>
    </r>
  </si>
  <si>
    <t>% no nº de estabelecimentos</t>
  </si>
  <si>
    <t>% no total de vendas</t>
  </si>
  <si>
    <t>% no total de vendas dos estabelecimentos que comercializam marca própria</t>
  </si>
  <si>
    <r>
      <t>400 a
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</si>
  <si>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1 000 a
 1 999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</si>
  <si>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2 000 a
 2 499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</si>
  <si>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2 500 a
 3 999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</si>
  <si>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4 000 a
 7 999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</si>
  <si>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t>Em centro comercial</t>
  </si>
  <si>
    <t xml:space="preserve">Em retail park </t>
  </si>
  <si>
    <r>
      <t>400 a 
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</si>
  <si>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1 000 a 
1 999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</si>
  <si>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t>Fonte: INE, Sistema de Contas Integradas das Empresas, dados provisórios</t>
  </si>
  <si>
    <t>Até 2000</t>
  </si>
  <si>
    <t>…</t>
  </si>
  <si>
    <t>x</t>
  </si>
  <si>
    <t>ESTATÍSTICAS DE COMÉRCIO 2020</t>
  </si>
  <si>
    <r>
      <t>Quadro 1.5</t>
    </r>
    <r>
      <rPr>
        <b/>
        <sz val="10"/>
        <color theme="4"/>
        <rFont val="Calibri"/>
        <family val="2"/>
        <scheme val="minor"/>
      </rPr>
      <t xml:space="preserve"> &gt;&gt;</t>
    </r>
    <r>
      <rPr>
        <b/>
        <sz val="10"/>
        <color indexed="8"/>
        <rFont val="Calibri"/>
        <family val="2"/>
        <scheme val="minor"/>
      </rPr>
      <t xml:space="preserve"> Indicadores das empresas de Comércio, por por divisão de atividade económica e região NUTS II</t>
    </r>
  </si>
  <si>
    <r>
      <t>Quadro 1.1</t>
    </r>
    <r>
      <rPr>
        <b/>
        <sz val="10"/>
        <color theme="4"/>
        <rFont val="Calibri"/>
        <family val="2"/>
        <scheme val="minor"/>
      </rPr>
      <t xml:space="preserve"> &gt;&gt;</t>
    </r>
    <r>
      <rPr>
        <b/>
        <sz val="10"/>
        <color indexed="8"/>
        <rFont val="Calibri"/>
        <family val="2"/>
        <scheme val="minor"/>
      </rPr>
      <t xml:space="preserve"> Indicadores das empresas de Comércio, por grupo de atividade económica principal</t>
    </r>
  </si>
  <si>
    <r>
      <t xml:space="preserve">Quadro 1.2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Principais indicadores das empresas de Comércio, por grupo de atividade económica principal segundo a forma jurídica</t>
    </r>
  </si>
  <si>
    <r>
      <t xml:space="preserve">Quadro 1.3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Indicadores das empresas de Comércio, por divisão de atividade económica e forma jurídica</t>
    </r>
  </si>
  <si>
    <r>
      <t xml:space="preserve">Quadro 1.4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Indicadores das empresas de Comércio, por divisão de atividade económica e classes de pessoal ao serviço</t>
    </r>
  </si>
  <si>
    <r>
      <t xml:space="preserve">Quadro 2.1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Empresas de comércio: repartição do volume de negócios segundo a CPA 2008</t>
    </r>
  </si>
  <si>
    <r>
      <t xml:space="preserve">Quadro 2.2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de veículos automóveis (grupo 451 da CAE)</t>
    </r>
  </si>
  <si>
    <r>
      <t xml:space="preserve">Quadro 2.3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Manutenção e reparação de veículos automóveis e de Comércio de peças e acessórios para veículos automóveis (grupos 452 e 453 da CAE)</t>
    </r>
  </si>
  <si>
    <r>
      <t xml:space="preserve">Quadro 2.4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Comércio, manutenção e reparação de motociclos, de suas peças e acessórios (grupo 454 da CAE)</t>
    </r>
  </si>
  <si>
    <r>
      <t xml:space="preserve">Quadro 2.5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produtos agrícolas brutos e animais vivos (grupo 462 da CAE)
</t>
    </r>
  </si>
  <si>
    <r>
      <t xml:space="preserve">Quadro 2.6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produtos alimentares, bebidas e tabaco (grupo 463 da CAE)</t>
    </r>
  </si>
  <si>
    <r>
      <t xml:space="preserve">Quadro 2.7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bens de consumo, exceto alimentares, bebidas e tabaco (grupo 464 da CAE)</t>
    </r>
  </si>
  <si>
    <r>
      <t xml:space="preserve">Quadro 2.8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equipamento das tecnologias de informação e comunicação (grupo 465 da CAE)</t>
    </r>
  </si>
  <si>
    <r>
      <t xml:space="preserve">Quadro 2.9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outras máquinas, equipamentos e suas partes (grupo 466 da CAE)
</t>
    </r>
  </si>
  <si>
    <r>
      <t xml:space="preserve">Quadro 2.10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combustíveis, metais, materiais de construção e ferragens, e outros produtos n.e. 
(grupo 467 da CAE)</t>
    </r>
  </si>
  <si>
    <r>
      <t xml:space="preserve">Quadro 2.11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em estabelecimentos não especializados (grupo 471 da CAE)</t>
    </r>
  </si>
  <si>
    <r>
      <t xml:space="preserve">Quadro 2.12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de produtos alimentares, bebidas e tabaco, em estabelecimentos especializados 
(grupo 472 da CAE)</t>
    </r>
  </si>
  <si>
    <r>
      <t xml:space="preserve">Quadro 2.13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de combustível para veículos a motor, em estabelecimentos especializados 
(grupo 473 da CAE)</t>
    </r>
  </si>
  <si>
    <r>
      <t xml:space="preserve">Quadro 2.14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de equipamento das tecnologias de informação e comunicação, em estabelecimentos especializados (grupo 474 da CAE)</t>
    </r>
  </si>
  <si>
    <r>
      <t xml:space="preserve">Quadro 2.15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de outro equipamento para uso doméstico, em estabelecimentos especializados 
(grupo 475 da CAE)</t>
    </r>
  </si>
  <si>
    <r>
      <t xml:space="preserve">Quadro 2.16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de bens culturais e recreativos, em estabelecimentos especializados (grupo 476 da CAE)</t>
    </r>
  </si>
  <si>
    <r>
      <t xml:space="preserve">Quadro 2.17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
Comércio a retalho de outros produtos, em estabelecimentos especializados (grupo 477 da CAE)</t>
    </r>
  </si>
  <si>
    <r>
      <t xml:space="preserve">Quadro 2.18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em bancas, feiras e unidades móveis de vendas (grupo 478 da CAE)</t>
    </r>
  </si>
  <si>
    <r>
      <t xml:space="preserve">Quadro 2.19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não efetuado em estabelecimentos, bancas, feiras ou unidades móveis de vendas 
(grupo 479 da CAE)</t>
    </r>
  </si>
  <si>
    <r>
      <t xml:space="preserve">Quadro 3.4 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Pessoal ao Serviço, segundo a atividade, por NUTS II</t>
    </r>
  </si>
  <si>
    <r>
      <t xml:space="preserve">Quadro 3.3 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Volume de Vendas, segundo a atividade, por NUTS II</t>
    </r>
  </si>
  <si>
    <r>
      <t xml:space="preserve">Quadro 3.2 </t>
    </r>
    <r>
      <rPr>
        <b/>
        <sz val="10"/>
        <color theme="4"/>
        <rFont val="Calibri"/>
        <family val="2"/>
        <scheme val="minor"/>
      </rPr>
      <t xml:space="preserve"> &gt;&gt;</t>
    </r>
    <r>
      <rPr>
        <b/>
        <sz val="10"/>
        <color indexed="8"/>
        <rFont val="Calibri"/>
        <family val="2"/>
        <scheme val="minor"/>
      </rPr>
      <t xml:space="preserve"> UCDR - Número de estabelecimentos, segundo a atividade, por NUTS II</t>
    </r>
  </si>
  <si>
    <r>
      <t xml:space="preserve">Quadro 3.1 </t>
    </r>
    <r>
      <rPr>
        <b/>
        <sz val="10"/>
        <color theme="4"/>
        <rFont val="Calibri"/>
        <family val="2"/>
        <scheme val="minor"/>
      </rPr>
      <t xml:space="preserve"> &gt;&gt;</t>
    </r>
    <r>
      <rPr>
        <b/>
        <sz val="10"/>
        <color indexed="8"/>
        <rFont val="Calibri"/>
        <family val="2"/>
        <scheme val="minor"/>
      </rPr>
      <t xml:space="preserve"> UCDR - Principais resultados e alguns indicadores </t>
    </r>
  </si>
  <si>
    <r>
      <t xml:space="preserve">Quadro 3.5 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Número de estabelecimentos, segundo a atividade, por escalões de AEV</t>
    </r>
  </si>
  <si>
    <r>
      <t xml:space="preserve">Quadro 3.6 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Volume de Vendas, segundo a atividade, por escalões de AEV</t>
    </r>
  </si>
  <si>
    <r>
      <t xml:space="preserve">Quadro 3.7 </t>
    </r>
    <r>
      <rPr>
        <b/>
        <sz val="10"/>
        <color theme="4"/>
        <rFont val="Calibri"/>
        <family val="2"/>
        <scheme val="minor"/>
      </rPr>
      <t xml:space="preserve"> &gt;&gt;</t>
    </r>
    <r>
      <rPr>
        <b/>
        <sz val="10"/>
        <color indexed="8"/>
        <rFont val="Calibri"/>
        <family val="2"/>
        <scheme val="minor"/>
      </rPr>
      <t xml:space="preserve"> UCDR - Pessoal ao Serviço, segundo a atividade, por escalões de AEV</t>
    </r>
  </si>
  <si>
    <r>
      <t xml:space="preserve">Quadro 3.8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Número de estabelecimentos, segundo a atividade, por ano de abertura</t>
    </r>
  </si>
  <si>
    <r>
      <t xml:space="preserve">Quadro 3.9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Síntese dos principais resultados
- Estabelecimentos de Comércio a retalho alimentar ou com predominância alimentar, por NUTS II  -</t>
    </r>
  </si>
  <si>
    <r>
      <t xml:space="preserve">Quadro 3.10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Síntese dos principais resultados
- Estabelecimentos de Comércio a retalho alimentar ou com predominância alimentar - por escalões de AEV</t>
    </r>
  </si>
  <si>
    <r>
      <t xml:space="preserve">Quadro 3.11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Alguns indicadores relacionados com a população residente
 - Comércio a retalho alimentar ou com predominância alimentar,  por NUTS II</t>
    </r>
  </si>
  <si>
    <r>
      <t xml:space="preserve">Quadro 3.12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Volume de Vendas do Comércio a retalho alimentar ou com predominância alimentar, segundo a Categoria de produtos, por NUTS II</t>
    </r>
  </si>
  <si>
    <r>
      <t xml:space="preserve">Quadro 3.13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Distribuição do Volume de Vendas do Comércio a retalho alimentar ou com predominância alimentar, segundo a Categoria de produtos, por NUTS II</t>
    </r>
  </si>
  <si>
    <r>
      <t xml:space="preserve">Quadro 3.14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Volume de Vendas do Comércio a retalho alimentar ou com predominância alimentar, segundo a Categoria de produtos, por escalões de AEV</t>
    </r>
  </si>
  <si>
    <r>
      <t xml:space="preserve">Quadro 3.15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Distribuição do Volume de Vendas do Comércio a retalho alimentar ou com predominância alimentar, segundo a Categoria de produtos, por escalões de AEV</t>
    </r>
  </si>
  <si>
    <r>
      <t xml:space="preserve">Quadro 3.16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Importância do Volume de Vendas de produtos de Marca Própria, no total das vendas do Retalho alimentar ou com predominância alimentar, por NUTS II</t>
    </r>
  </si>
  <si>
    <r>
      <t xml:space="preserve">Quadro 3.17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Importância do Volume de Vendas de produtos de Marca Própria, no total das vendas do Retalho alimentar ou com predominância alimentar, por escalões de AEV</t>
    </r>
  </si>
  <si>
    <r>
      <t xml:space="preserve">Quadro 3.18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Proporção do Volume de Vendas no Comércio a retalho alimentar ou com predominância alimentar, segundo o Meio de Pagamento, por escalões de AEV</t>
    </r>
  </si>
  <si>
    <r>
      <t xml:space="preserve">Quadro 3.19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Proporção do Volume de Vendas no Comércio a retalho alimentar ou com predominância alimentar, segundo o Meio de Pagamento, por NUTS II</t>
    </r>
  </si>
  <si>
    <r>
      <t xml:space="preserve">Quadro 3.20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Comércio a retalho alimentar ou com predominância alimentar, segundo as suas características - Infraestruturas e Equipamento - por escalões de AEV</t>
    </r>
  </si>
  <si>
    <r>
      <t xml:space="preserve">Quadro 3.21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Síntese dos principais resultados
- Estabelecimentos de Comércio a retalho não alimentar ou sem predominância alimentar, por NUTS II -  </t>
    </r>
  </si>
  <si>
    <r>
      <t xml:space="preserve">Quadro 3.22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Síntese dos principais resultados
 - Estabelecimentos de Comércio a retalho não alimentar ou sem predominância alimentar, por escalões de AEV </t>
    </r>
  </si>
  <si>
    <r>
      <t xml:space="preserve">Quadro 3.23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Alguns indicadores relacionados com a população residente
 - Comércio a retalho não alimentar ou sem predominância alimentar, por NUTS II </t>
    </r>
  </si>
  <si>
    <r>
      <t xml:space="preserve">Quadro 3.24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Volume de Vendas no Comércio a retalho não alimentar ou sem predominância alimentar, segundo a Categoria de produtos, por NUTS II</t>
    </r>
  </si>
  <si>
    <r>
      <t xml:space="preserve">Quadro 3.25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Distribuição do Volume de Vendas no Comércio a retalho não alimentar ou sem predominância alimentar, segundo a Categoria de produtos, por NUTS II</t>
    </r>
  </si>
  <si>
    <r>
      <t xml:space="preserve">Quadro 3.26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Volume de Vendas no Comércio a retalho não alimentar ou sem predominância alimentar, por Categoria de produtos, segundo os escalões de AEV</t>
    </r>
  </si>
  <si>
    <r>
      <t xml:space="preserve">Quadro 3.27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Distribuição do Volume de Vendas no Comércio a retalho não alimentar ou sem predominância alimentar, por Categoria de produtos, segundo os escalões de AEV</t>
    </r>
  </si>
  <si>
    <r>
      <t xml:space="preserve">Quadro 3.28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Importância do Volume de Vendas de produtos de Marca Própria, no total das vendas do Retalho não alimentar ou sem predominância alimentar, por NUTS II</t>
    </r>
  </si>
  <si>
    <r>
      <t xml:space="preserve">Quadro 3.29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Importância do Volume de Vendas de produtos de Marca Própria, no total das vendas do Retalho não alimentar ou sem predominância alimentar, segundo os escalões de AEV</t>
    </r>
  </si>
  <si>
    <r>
      <t xml:space="preserve">Quadro 3.30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Proporção do Volume de Vendas no Comércio a retalho não alimentar ou sem predominância alimentar, segundo o Meio de Pagamento, por escalões de AEV</t>
    </r>
  </si>
  <si>
    <r>
      <t xml:space="preserve">Quadro 3.31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Proporção do Volume de Vendas no Comércio a retalho não alimentar ou sem predominância alimentar, segundo o Meio de Pagamento, por NUTS II</t>
    </r>
  </si>
  <si>
    <r>
      <t xml:space="preserve">Quadro 3.32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UCDR - Comércio a retalho não alimentar ou sem predominância alimentar, segundo as suas características - Infraestruturas e Equipamento, por escalões de AEV</t>
    </r>
  </si>
  <si>
    <t>SINAIS CONVENCIONAIS, SIGLAS E UNIDADES DE MEDIDA</t>
  </si>
  <si>
    <t>SINAIS  CONVENCIONAIS</t>
  </si>
  <si>
    <t>SIGLAS E UNIDADES DE MEDIDA</t>
  </si>
  <si>
    <t>N.º</t>
  </si>
  <si>
    <t>Percentagem</t>
  </si>
  <si>
    <r>
      <t>10</t>
    </r>
    <r>
      <rPr>
        <vertAlign val="superscript"/>
        <sz val="9"/>
        <color theme="1"/>
        <rFont val="Calibri"/>
        <family val="2"/>
        <scheme val="minor"/>
      </rPr>
      <t>3</t>
    </r>
  </si>
  <si>
    <t>Milhares</t>
  </si>
  <si>
    <t>Nota – Por razões de arredondamento, os totais podem não corresponder à soma das parcelas.</t>
  </si>
  <si>
    <t>NUTS</t>
  </si>
  <si>
    <t>Nomenclatura de Unidades Territoriais para fins Estatísticos</t>
  </si>
  <si>
    <t>IECom</t>
  </si>
  <si>
    <t>Inquérito às Empresas de Comércio</t>
  </si>
  <si>
    <t>UCDR</t>
  </si>
  <si>
    <t>Unidades Comerciais de Dimensão Relevante</t>
  </si>
  <si>
    <t>CPA</t>
  </si>
  <si>
    <t>AEV</t>
  </si>
  <si>
    <t>Área de Exposição e Venda</t>
  </si>
  <si>
    <t>Classificação das Atividades Económicas, revisão 3</t>
  </si>
  <si>
    <t>Classificação Estatística de Produtos por Atividade na União Europeia</t>
  </si>
  <si>
    <t>Valor nulo</t>
  </si>
  <si>
    <t>Valor confidencial</t>
  </si>
  <si>
    <t>p.p.</t>
  </si>
  <si>
    <t>Ponto percentual</t>
  </si>
  <si>
    <t>Euros</t>
  </si>
  <si>
    <t>Hab</t>
  </si>
  <si>
    <t>Habitante</t>
  </si>
  <si>
    <t>Horas</t>
  </si>
  <si>
    <t>Unidade: N.º</t>
  </si>
  <si>
    <t>Metro quadrado</t>
  </si>
  <si>
    <r>
      <t>m</t>
    </r>
    <r>
      <rPr>
        <vertAlign val="superscript"/>
        <sz val="9"/>
        <color theme="1"/>
        <rFont val="Calibri"/>
        <family val="2"/>
        <scheme val="minor"/>
      </rPr>
      <t>2</t>
    </r>
  </si>
  <si>
    <t>n.e.</t>
  </si>
  <si>
    <t>Não especificado</t>
  </si>
  <si>
    <t xml:space="preserve">A. M. </t>
  </si>
  <si>
    <t xml:space="preserve">R. A. </t>
  </si>
  <si>
    <t>Região Autónoma</t>
  </si>
  <si>
    <t>VVN</t>
  </si>
  <si>
    <t>div.</t>
  </si>
  <si>
    <t>Divisão</t>
  </si>
  <si>
    <t>Estabele- cimentos 
(N.º)</t>
  </si>
  <si>
    <t xml:space="preserve">  População residente (N.º), por estabele- cimento</t>
  </si>
  <si>
    <r>
      <t>População residente (N.º) por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de AEV</t>
    </r>
  </si>
  <si>
    <t>% no N.º de estabelecimentos</t>
  </si>
  <si>
    <t>Valor não disponível</t>
  </si>
  <si>
    <t>Sinais convencionais:</t>
  </si>
  <si>
    <t>-: valor nulo</t>
  </si>
  <si>
    <t>…: valor confidencial</t>
  </si>
  <si>
    <t>x: valor não disponível</t>
  </si>
  <si>
    <t>voltar</t>
  </si>
  <si>
    <t>Área Metropolitana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</si>
</sst>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6" formatCode="#,##0\ &quot;€&quot;;[Red]\-#,##0\ &quot;€&quot;"/>
    <numFmt numFmtId="164" formatCode="_-* #,##0.00\ _€_-;\-* #,##0.00\ _€_-;_-* &quot;-&quot;??\ _€_-;_-@_-"/>
    <numFmt numFmtId="165" formatCode="#\ ###\ ##0"/>
    <numFmt numFmtId="166" formatCode="0.0%"/>
    <numFmt numFmtId="167" formatCode="0.0"/>
    <numFmt numFmtId="168" formatCode="0_)"/>
    <numFmt numFmtId="169" formatCode="#\ ###\ ###\ ##0"/>
    <numFmt numFmtId="170" formatCode="#\ ###\ ###;\-###;&quot;-&quot;"/>
    <numFmt numFmtId="171" formatCode="#,##0.0"/>
    <numFmt numFmtId="172" formatCode="0.000"/>
    <numFmt numFmtId="173" formatCode="###\ ###\ ##0"/>
    <numFmt numFmtId="174" formatCode="#\ ###\ ###\ ###"/>
    <numFmt numFmtId="175" formatCode="_(* #,##0.00_);_(* \(#,##0.00\);_(* &quot;-&quot;??_);_(@_)"/>
    <numFmt numFmtId="176" formatCode="_-* #,##0.00\ &quot;Esc.&quot;_-;\-* #,##0.00\ &quot;Esc.&quot;_-;_-* &quot;-&quot;??\ &quot;Esc.&quot;_-;_-@_-"/>
    <numFmt numFmtId="177" formatCode="_-* #,##0.00\ [$€-1]_-;\-* #,##0.00\ [$€-1]_-;_-* &quot;-&quot;??\ [$€-1]_-"/>
    <numFmt numFmtId="178" formatCode="_-* #,##0.00\ _P_t_s_-;\-* #,##0.00\ _P_t_s_-;_-* &quot;-&quot;??\ _P_t_s_-;_-@_-"/>
  </numFmts>
  <fonts count="68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sz val="11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7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vertAlign val="superscript"/>
      <sz val="7"/>
      <color indexed="8"/>
      <name val="Calibri"/>
      <family val="2"/>
      <scheme val="minor"/>
    </font>
    <font>
      <b/>
      <sz val="7"/>
      <color indexed="8"/>
      <name val="Calibri"/>
      <family val="2"/>
      <scheme val="minor"/>
    </font>
    <font>
      <b/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sz val="6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  <font>
      <b/>
      <vertAlign val="superscript"/>
      <sz val="7"/>
      <name val="Calibri"/>
      <family val="2"/>
      <scheme val="minor"/>
    </font>
    <font>
      <sz val="10"/>
      <name val="MS Sans Serif"/>
      <family val="2"/>
    </font>
    <font>
      <b/>
      <vertAlign val="superscript"/>
      <sz val="8"/>
      <name val="Calibri"/>
      <family val="2"/>
      <scheme val="minor"/>
    </font>
    <font>
      <sz val="7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7"/>
      <name val="Arial"/>
      <family val="2"/>
    </font>
    <font>
      <vertAlign val="superscript"/>
      <sz val="7"/>
      <color indexed="8"/>
      <name val="Calibri"/>
      <family val="2"/>
      <scheme val="minor"/>
    </font>
    <font>
      <u/>
      <sz val="11"/>
      <color theme="10"/>
      <name val="Calibri"/>
      <family val="2"/>
    </font>
    <font>
      <sz val="10"/>
      <color indexed="8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7"/>
      <color indexed="60"/>
      <name val="Calibri"/>
      <family val="2"/>
      <scheme val="minor"/>
    </font>
    <font>
      <b/>
      <sz val="26"/>
      <name val="Calibri"/>
      <family val="2"/>
      <scheme val="minor"/>
    </font>
    <font>
      <b/>
      <sz val="6"/>
      <color indexed="60"/>
      <name val="Calibri"/>
      <family val="2"/>
      <scheme val="minor"/>
    </font>
    <font>
      <b/>
      <sz val="10"/>
      <color indexed="47"/>
      <name val="Calibri"/>
      <family val="2"/>
      <scheme val="minor"/>
    </font>
    <font>
      <b/>
      <sz val="7"/>
      <color indexed="47"/>
      <name val="Calibri"/>
      <family val="2"/>
      <scheme val="minor"/>
    </font>
    <font>
      <b/>
      <sz val="7"/>
      <color indexed="9"/>
      <name val="Calibri"/>
      <family val="2"/>
      <scheme val="minor"/>
    </font>
    <font>
      <sz val="10"/>
      <color indexed="60"/>
      <name val="Calibri"/>
      <family val="2"/>
      <scheme val="minor"/>
    </font>
    <font>
      <sz val="6.5"/>
      <name val="Calibri"/>
      <family val="2"/>
      <scheme val="minor"/>
    </font>
    <font>
      <sz val="6"/>
      <color indexed="8"/>
      <name val="Calibri"/>
      <family val="2"/>
      <scheme val="minor"/>
    </font>
    <font>
      <b/>
      <sz val="26"/>
      <color indexed="8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0"/>
      <color theme="4"/>
      <name val="Calibri"/>
      <family val="2"/>
      <scheme val="minor"/>
    </font>
    <font>
      <b/>
      <u/>
      <sz val="9"/>
      <color theme="0"/>
      <name val="Calibri"/>
      <family val="2"/>
      <scheme val="minor"/>
    </font>
    <font>
      <b/>
      <sz val="9"/>
      <color rgb="FF007073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NewCenturySchlbk"/>
      <family val="1"/>
    </font>
    <font>
      <sz val="12"/>
      <name val="Helv"/>
    </font>
    <font>
      <b/>
      <sz val="16"/>
      <name val="Times New Roman"/>
      <family val="1"/>
    </font>
    <font>
      <sz val="11"/>
      <name val="Times"/>
      <family val="1"/>
    </font>
    <font>
      <sz val="14"/>
      <name val="ZapfHumnst BT"/>
    </font>
    <font>
      <b/>
      <sz val="11"/>
      <color theme="4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9"/>
      <color theme="1"/>
      <name val="Calibri"/>
      <family val="2"/>
    </font>
    <font>
      <u/>
      <sz val="9"/>
      <name val="Calibri"/>
      <family val="2"/>
    </font>
    <font>
      <i/>
      <sz val="7"/>
      <color indexed="8"/>
      <name val="Calibri"/>
      <family val="2"/>
      <scheme val="minor"/>
    </font>
    <font>
      <u/>
      <sz val="9"/>
      <color theme="1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FCC00"/>
        <bgColor indexed="0"/>
      </patternFill>
    </fill>
    <fill>
      <patternFill patternType="mediumGray"/>
    </fill>
    <fill>
      <patternFill patternType="solid">
        <fgColor rgb="FFFFCB2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4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rgb="FFFFCC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rgb="FFFFCB25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double">
        <color rgb="FFFFCB25"/>
      </top>
      <bottom/>
      <diagonal/>
    </border>
    <border>
      <left style="thin">
        <color theme="0"/>
      </left>
      <right style="thin">
        <color theme="0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rgb="FFFFC825"/>
      </top>
      <bottom/>
      <diagonal/>
    </border>
    <border>
      <left/>
      <right/>
      <top/>
      <bottom style="thin">
        <color indexed="9"/>
      </bottom>
      <diagonal/>
    </border>
    <border>
      <left style="thin">
        <color indexed="47"/>
      </left>
      <right style="thin">
        <color indexed="47"/>
      </right>
      <top/>
      <bottom/>
      <diagonal/>
    </border>
    <border>
      <left style="thin">
        <color indexed="47"/>
      </left>
      <right/>
      <top/>
      <bottom/>
      <diagonal/>
    </border>
    <border>
      <left/>
      <right style="thin">
        <color indexed="47"/>
      </right>
      <top/>
      <bottom/>
      <diagonal/>
    </border>
    <border>
      <left style="thin">
        <color indexed="47"/>
      </left>
      <right/>
      <top/>
      <bottom style="thin">
        <color indexed="9"/>
      </bottom>
      <diagonal/>
    </border>
    <border>
      <left/>
      <right style="thin">
        <color indexed="47"/>
      </right>
      <top/>
      <bottom style="thin">
        <color indexed="9"/>
      </bottom>
      <diagonal/>
    </border>
    <border>
      <left style="thin">
        <color indexed="47"/>
      </left>
      <right style="thin">
        <color indexed="47"/>
      </right>
      <top style="thin">
        <color indexed="9"/>
      </top>
      <bottom/>
      <diagonal/>
    </border>
    <border>
      <left/>
      <right/>
      <top/>
      <bottom style="double">
        <color indexed="6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indexed="9"/>
      </bottom>
      <diagonal/>
    </border>
    <border>
      <left/>
      <right/>
      <top/>
      <bottom style="thin">
        <color rgb="FFD8D2D9"/>
      </bottom>
      <diagonal/>
    </border>
    <border>
      <left/>
      <right/>
      <top style="thin">
        <color rgb="FFD8D2D9"/>
      </top>
      <bottom style="thin">
        <color rgb="FFD8D2D9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rgb="FFFFC000"/>
      </bottom>
      <diagonal/>
    </border>
  </borders>
  <cellStyleXfs count="74">
    <xf numFmtId="0" fontId="0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  <xf numFmtId="0" fontId="3" fillId="0" borderId="0"/>
    <xf numFmtId="0" fontId="6" fillId="0" borderId="9" applyNumberFormat="0" applyBorder="0" applyProtection="0">
      <alignment horizontal="center"/>
    </xf>
    <xf numFmtId="0" fontId="7" fillId="0" borderId="0" applyFill="0" applyBorder="0" applyProtection="0"/>
    <xf numFmtId="0" fontId="3" fillId="0" borderId="0"/>
    <xf numFmtId="0" fontId="6" fillId="3" borderId="10" applyNumberFormat="0" applyBorder="0" applyProtection="0">
      <alignment horizont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6" fillId="0" borderId="0"/>
    <xf numFmtId="0" fontId="4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9" borderId="10">
      <alignment horizontal="center" vertical="center"/>
    </xf>
    <xf numFmtId="164" fontId="3" fillId="0" borderId="0" applyFont="0" applyFill="0" applyBorder="0" applyAlignment="0" applyProtection="0"/>
    <xf numFmtId="175" fontId="4" fillId="0" borderId="0" applyFont="0" applyFill="0" applyBorder="0" applyAlignment="0" applyProtection="0"/>
    <xf numFmtId="164" fontId="55" fillId="0" borderId="0" applyFont="0" applyFill="0" applyBorder="0" applyAlignment="0" applyProtection="0"/>
    <xf numFmtId="17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56" fillId="0" borderId="0" applyFont="0" applyAlignment="0">
      <alignment vertical="center"/>
    </xf>
    <xf numFmtId="168" fontId="8" fillId="0" borderId="35" applyNumberFormat="0" applyFont="0" applyFill="0" applyAlignment="0" applyProtection="0"/>
    <xf numFmtId="168" fontId="8" fillId="0" borderId="36" applyNumberFormat="0" applyFont="0" applyFill="0" applyAlignment="0" applyProtection="0"/>
    <xf numFmtId="178" fontId="3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9" fontId="5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8" fillId="0" borderId="0" applyNumberFormat="0" applyFill="0" applyProtection="0"/>
    <xf numFmtId="0" fontId="59" fillId="0" borderId="0"/>
    <xf numFmtId="0" fontId="4" fillId="0" borderId="0">
      <alignment vertical="top"/>
    </xf>
    <xf numFmtId="0" fontId="7" fillId="0" borderId="0" applyNumberFormat="0"/>
    <xf numFmtId="0" fontId="6" fillId="0" borderId="0" applyNumberFormat="0" applyFill="0" applyBorder="0" applyProtection="0">
      <alignment horizontal="left"/>
    </xf>
    <xf numFmtId="0" fontId="6" fillId="0" borderId="37" applyBorder="0">
      <alignment horizontal="left"/>
    </xf>
    <xf numFmtId="168" fontId="60" fillId="0" borderId="0" applyNumberFormat="0" applyFont="0" applyFill="0" applyAlignment="0" applyProtection="0"/>
  </cellStyleXfs>
  <cellXfs count="576">
    <xf numFmtId="0" fontId="0" fillId="0" borderId="0" xfId="0"/>
    <xf numFmtId="0" fontId="2" fillId="0" borderId="0" xfId="0" applyFont="1"/>
    <xf numFmtId="0" fontId="1" fillId="0" borderId="0" xfId="0" applyFont="1"/>
    <xf numFmtId="165" fontId="5" fillId="0" borderId="0" xfId="0" applyNumberFormat="1" applyFont="1"/>
    <xf numFmtId="0" fontId="11" fillId="0" borderId="0" xfId="3" applyFont="1" applyAlignment="1">
      <alignment vertical="center"/>
    </xf>
    <xf numFmtId="0" fontId="12" fillId="0" borderId="0" xfId="3" applyNumberFormat="1" applyFont="1" applyFill="1" applyAlignment="1">
      <alignment horizontal="left" vertical="center"/>
    </xf>
    <xf numFmtId="0" fontId="13" fillId="0" borderId="0" xfId="3" applyFont="1" applyAlignment="1">
      <alignment vertical="center"/>
    </xf>
    <xf numFmtId="3" fontId="13" fillId="0" borderId="0" xfId="3" applyNumberFormat="1" applyFont="1" applyAlignment="1">
      <alignment vertical="center"/>
    </xf>
    <xf numFmtId="3" fontId="14" fillId="0" borderId="0" xfId="4" applyNumberFormat="1" applyFont="1" applyFill="1" applyBorder="1" applyAlignment="1">
      <alignment horizontal="left" vertical="center" wrapText="1"/>
    </xf>
    <xf numFmtId="3" fontId="14" fillId="0" borderId="0" xfId="4" applyNumberFormat="1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/>
    </xf>
    <xf numFmtId="0" fontId="17" fillId="0" borderId="0" xfId="3" applyFont="1" applyBorder="1" applyAlignment="1">
      <alignment vertical="center" wrapText="1"/>
    </xf>
    <xf numFmtId="0" fontId="11" fillId="0" borderId="0" xfId="3" applyFont="1" applyBorder="1" applyAlignment="1">
      <alignment vertical="center"/>
    </xf>
    <xf numFmtId="165" fontId="17" fillId="0" borderId="0" xfId="3" applyNumberFormat="1" applyFont="1" applyBorder="1" applyAlignment="1">
      <alignment vertical="center"/>
    </xf>
    <xf numFmtId="0" fontId="12" fillId="0" borderId="0" xfId="3" applyFont="1" applyBorder="1" applyAlignment="1">
      <alignment horizontal="left" vertical="center" wrapText="1" indent="1"/>
    </xf>
    <xf numFmtId="165" fontId="12" fillId="0" borderId="0" xfId="3" applyNumberFormat="1" applyFont="1" applyBorder="1" applyAlignment="1">
      <alignment vertical="center"/>
    </xf>
    <xf numFmtId="0" fontId="17" fillId="0" borderId="0" xfId="3" applyFont="1" applyFill="1" applyBorder="1" applyAlignment="1">
      <alignment horizontal="center" vertical="center"/>
    </xf>
    <xf numFmtId="0" fontId="17" fillId="0" borderId="0" xfId="3" applyFont="1" applyBorder="1" applyAlignment="1">
      <alignment horizontal="left" vertical="center" wrapText="1"/>
    </xf>
    <xf numFmtId="0" fontId="12" fillId="0" borderId="0" xfId="3" applyFont="1" applyFill="1" applyBorder="1" applyAlignment="1">
      <alignment horizontal="center" vertical="center"/>
    </xf>
    <xf numFmtId="3" fontId="16" fillId="0" borderId="0" xfId="4" applyNumberFormat="1" applyFont="1" applyFill="1" applyBorder="1" applyAlignment="1">
      <alignment horizontal="center" vertical="center" wrapText="1"/>
    </xf>
    <xf numFmtId="165" fontId="16" fillId="0" borderId="0" xfId="4" applyNumberFormat="1" applyFont="1" applyFill="1" applyBorder="1" applyAlignment="1">
      <alignment horizontal="right" vertical="center" wrapText="1"/>
    </xf>
    <xf numFmtId="0" fontId="11" fillId="0" borderId="0" xfId="3" applyFont="1" applyAlignment="1">
      <alignment horizontal="left"/>
    </xf>
    <xf numFmtId="3" fontId="18" fillId="0" borderId="0" xfId="4" applyNumberFormat="1" applyFont="1" applyFill="1" applyBorder="1" applyAlignment="1">
      <alignment horizontal="center" vertical="center" wrapText="1"/>
    </xf>
    <xf numFmtId="165" fontId="18" fillId="0" borderId="0" xfId="4" applyNumberFormat="1" applyFont="1" applyFill="1" applyBorder="1" applyAlignment="1">
      <alignment horizontal="right" vertical="center" wrapText="1"/>
    </xf>
    <xf numFmtId="0" fontId="11" fillId="0" borderId="8" xfId="3" applyFont="1" applyBorder="1" applyAlignment="1">
      <alignment horizontal="left" vertical="center"/>
    </xf>
    <xf numFmtId="0" fontId="11" fillId="0" borderId="8" xfId="3" applyFont="1" applyBorder="1" applyAlignment="1">
      <alignment vertical="center"/>
    </xf>
    <xf numFmtId="3" fontId="11" fillId="0" borderId="8" xfId="3" applyNumberFormat="1" applyFont="1" applyBorder="1" applyAlignment="1">
      <alignment vertical="center"/>
    </xf>
    <xf numFmtId="0" fontId="19" fillId="0" borderId="0" xfId="3" applyFont="1" applyAlignment="1">
      <alignment horizontal="left" vertical="center"/>
    </xf>
    <xf numFmtId="3" fontId="11" fillId="0" borderId="0" xfId="3" applyNumberFormat="1" applyFont="1" applyAlignment="1">
      <alignment vertical="center"/>
    </xf>
    <xf numFmtId="0" fontId="11" fillId="0" borderId="0" xfId="3" applyFont="1" applyAlignment="1">
      <alignment horizontal="left" vertical="center"/>
    </xf>
    <xf numFmtId="0" fontId="9" fillId="0" borderId="0" xfId="0" applyFont="1"/>
    <xf numFmtId="0" fontId="11" fillId="0" borderId="0" xfId="2" applyFont="1"/>
    <xf numFmtId="0" fontId="11" fillId="0" borderId="0" xfId="2" applyFont="1" applyAlignment="1">
      <alignment vertical="center"/>
    </xf>
    <xf numFmtId="0" fontId="17" fillId="0" borderId="0" xfId="3" applyFont="1" applyBorder="1" applyAlignment="1">
      <alignment vertical="center"/>
    </xf>
    <xf numFmtId="0" fontId="12" fillId="0" borderId="0" xfId="3" applyFont="1" applyBorder="1" applyAlignment="1">
      <alignment horizontal="left" vertical="center" indent="1"/>
    </xf>
    <xf numFmtId="0" fontId="12" fillId="0" borderId="0" xfId="3" applyFont="1" applyBorder="1" applyAlignment="1">
      <alignment horizontal="left" vertical="center" indent="2"/>
    </xf>
    <xf numFmtId="0" fontId="17" fillId="0" borderId="0" xfId="3" applyFont="1" applyBorder="1" applyAlignment="1">
      <alignment horizontal="left" vertical="center"/>
    </xf>
    <xf numFmtId="0" fontId="20" fillId="0" borderId="0" xfId="2" applyFont="1"/>
    <xf numFmtId="0" fontId="22" fillId="0" borderId="0" xfId="3" quotePrefix="1" applyFont="1" applyAlignment="1">
      <alignment horizontal="left" vertical="center"/>
    </xf>
    <xf numFmtId="3" fontId="14" fillId="2" borderId="1" xfId="4" applyNumberFormat="1" applyFont="1" applyFill="1" applyBorder="1" applyAlignment="1">
      <alignment wrapText="1"/>
    </xf>
    <xf numFmtId="3" fontId="14" fillId="2" borderId="0" xfId="4" applyNumberFormat="1" applyFont="1" applyFill="1" applyBorder="1" applyAlignment="1">
      <alignment wrapText="1"/>
    </xf>
    <xf numFmtId="0" fontId="23" fillId="0" borderId="0" xfId="12" applyNumberFormat="1" applyFont="1" applyFill="1" applyBorder="1" applyAlignment="1" applyProtection="1">
      <alignment horizontal="left" vertical="center"/>
      <protection locked="0"/>
    </xf>
    <xf numFmtId="0" fontId="24" fillId="0" borderId="0" xfId="12" applyNumberFormat="1" applyFont="1" applyFill="1" applyBorder="1" applyAlignment="1" applyProtection="1">
      <alignment horizontal="center" vertical="center" wrapText="1"/>
    </xf>
    <xf numFmtId="0" fontId="23" fillId="0" borderId="0" xfId="12" applyNumberFormat="1" applyFont="1" applyFill="1" applyBorder="1" applyAlignment="1" applyProtection="1">
      <alignment horizontal="center" vertical="center"/>
      <protection locked="0"/>
    </xf>
    <xf numFmtId="0" fontId="21" fillId="0" borderId="0" xfId="12" applyNumberFormat="1" applyFont="1" applyFill="1" applyBorder="1" applyAlignment="1" applyProtection="1">
      <protection locked="0"/>
    </xf>
    <xf numFmtId="0" fontId="12" fillId="0" borderId="0" xfId="12" applyNumberFormat="1" applyFont="1" applyFill="1" applyBorder="1" applyAlignment="1" applyProtection="1">
      <alignment horizontal="left" vertical="top"/>
      <protection locked="0"/>
    </xf>
    <xf numFmtId="0" fontId="12" fillId="0" borderId="0" xfId="12" applyNumberFormat="1" applyFont="1" applyFill="1" applyBorder="1" applyAlignment="1" applyProtection="1">
      <alignment horizontal="left" vertical="center"/>
      <protection locked="0"/>
    </xf>
    <xf numFmtId="169" fontId="17" fillId="0" borderId="0" xfId="8" applyNumberFormat="1" applyFont="1" applyFill="1" applyAlignment="1">
      <alignment vertical="center"/>
    </xf>
    <xf numFmtId="0" fontId="17" fillId="0" borderId="0" xfId="3" applyNumberFormat="1" applyFont="1" applyFill="1" applyBorder="1" applyAlignment="1">
      <alignment horizontal="center" vertical="center"/>
    </xf>
    <xf numFmtId="170" fontId="12" fillId="0" borderId="0" xfId="6" applyNumberFormat="1" applyFont="1" applyFill="1" applyBorder="1" applyAlignment="1" applyProtection="1">
      <alignment horizontal="left" vertical="center" wrapText="1" indent="1"/>
      <protection locked="0"/>
    </xf>
    <xf numFmtId="3" fontId="14" fillId="2" borderId="1" xfId="4" applyNumberFormat="1" applyFont="1" applyFill="1" applyBorder="1" applyAlignment="1">
      <alignment horizontal="center" vertical="center" wrapText="1"/>
    </xf>
    <xf numFmtId="0" fontId="17" fillId="0" borderId="0" xfId="12" applyNumberFormat="1" applyFont="1" applyFill="1" applyBorder="1" applyAlignment="1" applyProtection="1">
      <alignment horizontal="left" vertical="center" wrapText="1"/>
      <protection locked="0"/>
    </xf>
    <xf numFmtId="3" fontId="14" fillId="2" borderId="13" xfId="4" applyNumberFormat="1" applyFont="1" applyFill="1" applyBorder="1" applyAlignment="1">
      <alignment horizontal="center" vertical="center" wrapText="1"/>
    </xf>
    <xf numFmtId="0" fontId="17" fillId="0" borderId="0" xfId="3" applyFont="1" applyBorder="1" applyAlignment="1">
      <alignment horizontal="right" vertical="center" wrapText="1"/>
    </xf>
    <xf numFmtId="3" fontId="14" fillId="2" borderId="1" xfId="4" applyNumberFormat="1" applyFont="1" applyFill="1" applyBorder="1" applyAlignment="1">
      <alignment vertical="center" wrapText="1"/>
    </xf>
    <xf numFmtId="0" fontId="12" fillId="0" borderId="0" xfId="3" applyFont="1" applyAlignment="1">
      <alignment horizontal="left" vertical="center" wrapText="1" indent="1"/>
    </xf>
    <xf numFmtId="0" fontId="17" fillId="0" borderId="0" xfId="3" applyFont="1" applyBorder="1" applyAlignment="1">
      <alignment horizontal="right" vertical="center"/>
    </xf>
    <xf numFmtId="0" fontId="0" fillId="0" borderId="0" xfId="0"/>
    <xf numFmtId="0" fontId="23" fillId="0" borderId="0" xfId="5" applyNumberFormat="1" applyFont="1" applyFill="1" applyBorder="1" applyAlignment="1" applyProtection="1"/>
    <xf numFmtId="0" fontId="23" fillId="0" borderId="0" xfId="5" applyNumberFormat="1" applyFont="1" applyFill="1" applyBorder="1" applyAlignment="1" applyProtection="1">
      <alignment horizontal="center" vertical="center"/>
      <protection locked="0"/>
    </xf>
    <xf numFmtId="0" fontId="24" fillId="0" borderId="0" xfId="5" applyNumberFormat="1" applyFont="1" applyFill="1" applyBorder="1" applyAlignment="1" applyProtection="1">
      <alignment horizontal="center" vertical="center" wrapText="1"/>
    </xf>
    <xf numFmtId="0" fontId="23" fillId="0" borderId="0" xfId="5" applyNumberFormat="1" applyFont="1" applyFill="1" applyBorder="1" applyAlignment="1" applyProtection="1">
      <protection locked="0"/>
    </xf>
    <xf numFmtId="0" fontId="23" fillId="4" borderId="0" xfId="5" applyNumberFormat="1" applyFont="1" applyFill="1" applyBorder="1" applyAlignment="1" applyProtection="1">
      <alignment horizontal="center" vertical="center"/>
      <protection locked="0"/>
    </xf>
    <xf numFmtId="169" fontId="17" fillId="4" borderId="0" xfId="3" applyNumberFormat="1" applyFont="1" applyFill="1" applyBorder="1" applyAlignment="1"/>
    <xf numFmtId="0" fontId="17" fillId="4" borderId="4" xfId="3" applyFont="1" applyFill="1" applyBorder="1" applyAlignment="1">
      <alignment horizontal="center"/>
    </xf>
    <xf numFmtId="0" fontId="17" fillId="4" borderId="5" xfId="3" applyFont="1" applyFill="1" applyBorder="1" applyAlignment="1">
      <alignment horizontal="center"/>
    </xf>
    <xf numFmtId="0" fontId="21" fillId="0" borderId="0" xfId="5" applyNumberFormat="1" applyFont="1" applyBorder="1" applyAlignment="1" applyProtection="1">
      <protection locked="0"/>
    </xf>
    <xf numFmtId="0" fontId="21" fillId="0" borderId="0" xfId="5" applyNumberFormat="1" applyFont="1" applyFill="1" applyBorder="1" applyAlignment="1" applyProtection="1">
      <protection locked="0"/>
    </xf>
    <xf numFmtId="169" fontId="12" fillId="0" borderId="0" xfId="3" applyNumberFormat="1" applyFont="1" applyFill="1" applyBorder="1" applyAlignment="1"/>
    <xf numFmtId="0" fontId="21" fillId="0" borderId="0" xfId="6" applyNumberFormat="1" applyFont="1" applyFill="1" applyBorder="1" applyAlignment="1" applyProtection="1">
      <protection locked="0"/>
    </xf>
    <xf numFmtId="0" fontId="21" fillId="0" borderId="0" xfId="6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3" applyFont="1" applyFill="1" applyBorder="1" applyAlignment="1">
      <alignment vertical="center"/>
    </xf>
    <xf numFmtId="0" fontId="12" fillId="0" borderId="0" xfId="3" applyFont="1" applyFill="1" applyBorder="1"/>
    <xf numFmtId="170" fontId="21" fillId="0" borderId="0" xfId="6" applyNumberFormat="1" applyFont="1" applyFill="1" applyBorder="1" applyAlignment="1" applyProtection="1">
      <protection locked="0"/>
    </xf>
    <xf numFmtId="169" fontId="12" fillId="0" borderId="0" xfId="3" applyNumberFormat="1" applyFont="1" applyFill="1" applyBorder="1" applyAlignment="1">
      <alignment vertical="center"/>
    </xf>
    <xf numFmtId="167" fontId="12" fillId="0" borderId="0" xfId="3" applyNumberFormat="1" applyFont="1" applyFill="1" applyBorder="1" applyAlignment="1"/>
    <xf numFmtId="0" fontId="12" fillId="0" borderId="0" xfId="3" applyFont="1" applyFill="1" applyBorder="1" applyAlignment="1">
      <alignment horizontal="left" vertical="center" indent="1"/>
    </xf>
    <xf numFmtId="167" fontId="12" fillId="0" borderId="0" xfId="3" applyNumberFormat="1" applyFont="1" applyFill="1" applyBorder="1"/>
    <xf numFmtId="0" fontId="12" fillId="0" borderId="0" xfId="3" applyFont="1" applyFill="1" applyBorder="1" applyAlignment="1">
      <alignment horizontal="left" vertical="center" indent="2"/>
    </xf>
    <xf numFmtId="169" fontId="12" fillId="0" borderId="0" xfId="3" applyNumberFormat="1" applyFont="1" applyFill="1" applyBorder="1" applyAlignment="1">
      <alignment horizontal="left" vertical="center" indent="2"/>
    </xf>
    <xf numFmtId="169" fontId="12" fillId="0" borderId="0" xfId="3" applyNumberFormat="1" applyFont="1" applyFill="1" applyBorder="1" applyAlignment="1">
      <alignment horizontal="left" vertical="center" indent="1"/>
    </xf>
    <xf numFmtId="0" fontId="28" fillId="0" borderId="0" xfId="3" applyFont="1" applyFill="1" applyBorder="1"/>
    <xf numFmtId="167" fontId="28" fillId="0" borderId="0" xfId="3" applyNumberFormat="1" applyFont="1" applyFill="1" applyBorder="1"/>
    <xf numFmtId="0" fontId="29" fillId="0" borderId="0" xfId="14" applyFont="1" applyFill="1" applyBorder="1" applyAlignment="1">
      <alignment horizontal="right" wrapText="1"/>
    </xf>
    <xf numFmtId="167" fontId="12" fillId="0" borderId="0" xfId="3" applyNumberFormat="1" applyFont="1" applyFill="1" applyBorder="1" applyAlignment="1">
      <alignment vertical="center"/>
    </xf>
    <xf numFmtId="170" fontId="21" fillId="0" borderId="0" xfId="6" applyNumberFormat="1" applyFont="1" applyFill="1" applyBorder="1" applyAlignment="1" applyProtection="1">
      <alignment vertical="center"/>
      <protection locked="0"/>
    </xf>
    <xf numFmtId="167" fontId="21" fillId="0" borderId="0" xfId="6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14" applyFont="1" applyFill="1" applyBorder="1" applyAlignment="1">
      <alignment horizontal="right" vertical="center" wrapText="1"/>
    </xf>
    <xf numFmtId="0" fontId="21" fillId="0" borderId="0" xfId="5" applyNumberFormat="1" applyFont="1" applyFill="1" applyBorder="1" applyAlignment="1" applyProtection="1">
      <alignment vertical="center"/>
      <protection locked="0"/>
    </xf>
    <xf numFmtId="169" fontId="12" fillId="0" borderId="0" xfId="3" applyNumberFormat="1" applyFont="1" applyFill="1" applyBorder="1" applyAlignment="1">
      <alignment horizontal="left" indent="1"/>
    </xf>
    <xf numFmtId="169" fontId="28" fillId="0" borderId="0" xfId="3" applyNumberFormat="1" applyFont="1" applyFill="1" applyBorder="1"/>
    <xf numFmtId="0" fontId="12" fillId="0" borderId="0" xfId="3" applyFont="1" applyFill="1" applyBorder="1" applyAlignment="1">
      <alignment horizontal="left" vertical="center" wrapText="1" indent="2"/>
    </xf>
    <xf numFmtId="169" fontId="12" fillId="0" borderId="0" xfId="3" applyNumberFormat="1" applyFont="1" applyFill="1" applyBorder="1" applyAlignment="1">
      <alignment horizontal="right" vertical="center"/>
    </xf>
    <xf numFmtId="167" fontId="12" fillId="0" borderId="0" xfId="3" applyNumberFormat="1" applyFont="1" applyFill="1" applyBorder="1" applyAlignment="1">
      <alignment horizontal="right" vertical="center"/>
    </xf>
    <xf numFmtId="169" fontId="12" fillId="0" borderId="0" xfId="3" applyNumberFormat="1" applyFont="1" applyFill="1" applyBorder="1" applyAlignment="1">
      <alignment vertical="top"/>
    </xf>
    <xf numFmtId="167" fontId="12" fillId="0" borderId="0" xfId="3" applyNumberFormat="1" applyFont="1" applyFill="1" applyBorder="1" applyAlignment="1">
      <alignment vertical="top"/>
    </xf>
    <xf numFmtId="0" fontId="21" fillId="0" borderId="0" xfId="5" applyNumberFormat="1" applyFont="1" applyFill="1" applyBorder="1" applyAlignment="1" applyProtection="1">
      <alignment horizontal="left"/>
      <protection locked="0"/>
    </xf>
    <xf numFmtId="0" fontId="12" fillId="0" borderId="16" xfId="3" applyFont="1" applyFill="1" applyBorder="1"/>
    <xf numFmtId="169" fontId="19" fillId="0" borderId="0" xfId="3" applyNumberFormat="1" applyFont="1" applyFill="1" applyBorder="1" applyAlignment="1"/>
    <xf numFmtId="0" fontId="11" fillId="0" borderId="0" xfId="3" applyFont="1" applyBorder="1"/>
    <xf numFmtId="0" fontId="23" fillId="4" borderId="1" xfId="5" applyNumberFormat="1" applyFont="1" applyFill="1" applyBorder="1" applyAlignment="1" applyProtection="1">
      <alignment horizontal="center" vertical="center"/>
      <protection locked="0"/>
    </xf>
    <xf numFmtId="0" fontId="11" fillId="0" borderId="0" xfId="3" applyFont="1"/>
    <xf numFmtId="0" fontId="23" fillId="4" borderId="0" xfId="5" applyNumberFormat="1" applyFont="1" applyFill="1" applyBorder="1" applyAlignment="1" applyProtection="1">
      <alignment horizontal="left" vertical="center"/>
      <protection locked="0"/>
    </xf>
    <xf numFmtId="3" fontId="16" fillId="0" borderId="0" xfId="4" applyNumberFormat="1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11" fillId="0" borderId="0" xfId="3" applyFont="1" applyFill="1"/>
    <xf numFmtId="0" fontId="12" fillId="0" borderId="0" xfId="3" applyFont="1" applyFill="1" applyBorder="1" applyAlignment="1">
      <alignment horizontal="left" vertical="center"/>
    </xf>
    <xf numFmtId="0" fontId="12" fillId="0" borderId="0" xfId="3" applyFont="1" applyFill="1" applyBorder="1" applyAlignment="1"/>
    <xf numFmtId="165" fontId="12" fillId="0" borderId="0" xfId="3" applyNumberFormat="1" applyFont="1" applyFill="1" applyBorder="1" applyAlignment="1">
      <alignment vertical="center"/>
    </xf>
    <xf numFmtId="171" fontId="12" fillId="0" borderId="0" xfId="3" quotePrefix="1" applyNumberFormat="1" applyFont="1" applyFill="1" applyBorder="1" applyAlignment="1">
      <alignment horizontal="right" vertical="center"/>
    </xf>
    <xf numFmtId="3" fontId="12" fillId="0" borderId="0" xfId="3" applyNumberFormat="1" applyFont="1" applyFill="1" applyBorder="1" applyAlignment="1">
      <alignment vertical="center" wrapText="1"/>
    </xf>
    <xf numFmtId="171" fontId="12" fillId="0" borderId="0" xfId="3" applyNumberFormat="1" applyFont="1" applyFill="1" applyBorder="1" applyAlignment="1">
      <alignment vertical="center"/>
    </xf>
    <xf numFmtId="0" fontId="18" fillId="0" borderId="0" xfId="4" applyNumberFormat="1" applyFont="1" applyFill="1" applyBorder="1" applyAlignment="1">
      <alignment horizontal="center" vertical="center" wrapText="1"/>
    </xf>
    <xf numFmtId="171" fontId="18" fillId="0" borderId="0" xfId="4" applyNumberFormat="1" applyFont="1" applyFill="1" applyBorder="1" applyAlignment="1">
      <alignment horizontal="right" vertical="center" wrapText="1"/>
    </xf>
    <xf numFmtId="171" fontId="12" fillId="0" borderId="0" xfId="3" applyNumberFormat="1" applyFont="1" applyFill="1" applyBorder="1"/>
    <xf numFmtId="0" fontId="12" fillId="0" borderId="0" xfId="3" applyFont="1" applyFill="1" applyBorder="1" applyAlignment="1">
      <alignment vertical="center"/>
    </xf>
    <xf numFmtId="3" fontId="12" fillId="0" borderId="0" xfId="3" applyNumberFormat="1" applyFont="1" applyFill="1" applyBorder="1" applyAlignment="1">
      <alignment vertical="center"/>
    </xf>
    <xf numFmtId="171" fontId="11" fillId="0" borderId="0" xfId="3" applyNumberFormat="1" applyFont="1" applyAlignment="1">
      <alignment vertical="center"/>
    </xf>
    <xf numFmtId="0" fontId="23" fillId="4" borderId="4" xfId="5" applyNumberFormat="1" applyFont="1" applyFill="1" applyBorder="1" applyAlignment="1" applyProtection="1">
      <alignment horizontal="center" vertical="center"/>
      <protection locked="0"/>
    </xf>
    <xf numFmtId="171" fontId="21" fillId="0" borderId="0" xfId="3" applyNumberFormat="1" applyFont="1" applyBorder="1" applyAlignment="1">
      <alignment vertical="center"/>
    </xf>
    <xf numFmtId="0" fontId="21" fillId="0" borderId="0" xfId="3" applyFont="1" applyBorder="1"/>
    <xf numFmtId="0" fontId="23" fillId="0" borderId="0" xfId="5" applyNumberFormat="1" applyFont="1" applyFill="1" applyBorder="1" applyAlignment="1" applyProtection="1">
      <alignment horizontal="left" vertical="center"/>
      <protection locked="0"/>
    </xf>
    <xf numFmtId="3" fontId="12" fillId="0" borderId="0" xfId="3" applyNumberFormat="1" applyFont="1" applyFill="1" applyBorder="1" applyAlignment="1">
      <alignment horizontal="left" vertical="center" wrapText="1" indent="1"/>
    </xf>
    <xf numFmtId="0" fontId="12" fillId="0" borderId="0" xfId="3" applyFont="1" applyFill="1" applyBorder="1" applyAlignment="1">
      <alignment horizontal="left" vertical="center" wrapText="1" indent="3"/>
    </xf>
    <xf numFmtId="3" fontId="30" fillId="0" borderId="0" xfId="4" applyNumberFormat="1" applyFont="1" applyFill="1" applyBorder="1" applyAlignment="1">
      <alignment horizontal="center" vertical="center" wrapText="1"/>
    </xf>
    <xf numFmtId="0" fontId="21" fillId="0" borderId="0" xfId="3" applyFont="1"/>
    <xf numFmtId="0" fontId="21" fillId="0" borderId="0" xfId="3" applyFont="1" applyAlignment="1">
      <alignment horizontal="left" vertical="center"/>
    </xf>
    <xf numFmtId="0" fontId="21" fillId="0" borderId="0" xfId="3" applyFont="1" applyAlignment="1">
      <alignment vertical="center"/>
    </xf>
    <xf numFmtId="3" fontId="21" fillId="0" borderId="0" xfId="3" applyNumberFormat="1" applyFont="1" applyAlignment="1">
      <alignment vertical="center"/>
    </xf>
    <xf numFmtId="171" fontId="21" fillId="0" borderId="0" xfId="3" applyNumberFormat="1" applyFont="1" applyAlignment="1">
      <alignment vertical="center"/>
    </xf>
    <xf numFmtId="0" fontId="12" fillId="0" borderId="0" xfId="3" applyFont="1" applyAlignment="1">
      <alignment horizontal="left" vertical="center"/>
    </xf>
    <xf numFmtId="0" fontId="12" fillId="0" borderId="0" xfId="3" applyFont="1" applyAlignment="1">
      <alignment vertical="center"/>
    </xf>
    <xf numFmtId="3" fontId="12" fillId="0" borderId="0" xfId="3" applyNumberFormat="1" applyFont="1" applyAlignment="1">
      <alignment vertical="center"/>
    </xf>
    <xf numFmtId="171" fontId="30" fillId="0" borderId="0" xfId="4" applyNumberFormat="1" applyFont="1" applyFill="1" applyBorder="1" applyAlignment="1">
      <alignment horizontal="right" vertical="center" wrapText="1"/>
    </xf>
    <xf numFmtId="0" fontId="12" fillId="0" borderId="0" xfId="3" applyFont="1" applyFill="1" applyBorder="1" applyAlignment="1">
      <alignment horizontal="left"/>
    </xf>
    <xf numFmtId="3" fontId="18" fillId="0" borderId="0" xfId="4" applyNumberFormat="1" applyFont="1" applyFill="1" applyBorder="1" applyAlignment="1">
      <alignment horizontal="left" vertical="center" indent="1"/>
    </xf>
    <xf numFmtId="0" fontId="21" fillId="0" borderId="0" xfId="3" applyFont="1" applyFill="1" applyAlignment="1">
      <alignment vertical="center"/>
    </xf>
    <xf numFmtId="3" fontId="21" fillId="0" borderId="0" xfId="3" applyNumberFormat="1" applyFont="1" applyAlignment="1">
      <alignment vertical="center" wrapText="1"/>
    </xf>
    <xf numFmtId="171" fontId="21" fillId="0" borderId="0" xfId="3" applyNumberFormat="1" applyFont="1"/>
    <xf numFmtId="3" fontId="21" fillId="0" borderId="0" xfId="3" applyNumberFormat="1" applyFont="1" applyFill="1" applyAlignment="1">
      <alignment vertical="center"/>
    </xf>
    <xf numFmtId="1" fontId="21" fillId="0" borderId="0" xfId="4" applyNumberFormat="1" applyFont="1" applyFill="1" applyBorder="1" applyAlignment="1">
      <alignment horizontal="left" vertical="center" wrapText="1"/>
    </xf>
    <xf numFmtId="3" fontId="21" fillId="0" borderId="0" xfId="3" applyNumberFormat="1" applyFont="1" applyFill="1" applyBorder="1" applyAlignment="1"/>
    <xf numFmtId="0" fontId="21" fillId="0" borderId="0" xfId="3" applyFont="1" applyBorder="1" applyAlignment="1">
      <alignment vertical="center" wrapText="1"/>
    </xf>
    <xf numFmtId="3" fontId="18" fillId="0" borderId="0" xfId="4" applyNumberFormat="1" applyFont="1" applyFill="1" applyBorder="1" applyAlignment="1">
      <alignment horizontal="left" vertical="center" wrapText="1" indent="1"/>
    </xf>
    <xf numFmtId="0" fontId="12" fillId="6" borderId="0" xfId="3" applyFont="1" applyFill="1" applyBorder="1" applyAlignment="1">
      <alignment horizontal="center" vertical="center"/>
    </xf>
    <xf numFmtId="0" fontId="12" fillId="6" borderId="0" xfId="3" applyFont="1" applyFill="1" applyBorder="1" applyAlignment="1">
      <alignment horizontal="left" vertical="center" wrapText="1" indent="3"/>
    </xf>
    <xf numFmtId="165" fontId="18" fillId="6" borderId="0" xfId="4" applyNumberFormat="1" applyFont="1" applyFill="1" applyBorder="1" applyAlignment="1">
      <alignment horizontal="right" vertical="center" wrapText="1"/>
    </xf>
    <xf numFmtId="167" fontId="18" fillId="6" borderId="0" xfId="4" applyNumberFormat="1" applyFont="1" applyFill="1" applyBorder="1" applyAlignment="1">
      <alignment horizontal="right" vertical="center" wrapText="1"/>
    </xf>
    <xf numFmtId="0" fontId="12" fillId="6" borderId="0" xfId="3" applyFont="1" applyFill="1" applyBorder="1"/>
    <xf numFmtId="0" fontId="21" fillId="0" borderId="0" xfId="3" applyFont="1" applyAlignment="1">
      <alignment horizontal="left" vertical="center" wrapText="1"/>
    </xf>
    <xf numFmtId="0" fontId="12" fillId="0" borderId="0" xfId="3" applyFont="1" applyFill="1" applyBorder="1" applyAlignment="1">
      <alignment horizontal="left" vertical="center" wrapText="1" indent="1"/>
    </xf>
    <xf numFmtId="1" fontId="21" fillId="0" borderId="0" xfId="4" applyNumberFormat="1" applyFont="1" applyFill="1" applyBorder="1" applyAlignment="1">
      <alignment horizontal="right" vertical="center" wrapText="1"/>
    </xf>
    <xf numFmtId="0" fontId="21" fillId="0" borderId="0" xfId="3" applyFont="1" applyFill="1" applyBorder="1" applyAlignment="1"/>
    <xf numFmtId="171" fontId="30" fillId="0" borderId="0" xfId="4" applyNumberFormat="1" applyFont="1" applyFill="1" applyBorder="1" applyAlignment="1"/>
    <xf numFmtId="3" fontId="21" fillId="0" borderId="0" xfId="3" applyNumberFormat="1" applyFont="1" applyFill="1" applyBorder="1" applyAlignment="1">
      <alignment horizontal="center" vertical="center" wrapText="1"/>
    </xf>
    <xf numFmtId="0" fontId="2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vertical="center"/>
    </xf>
    <xf numFmtId="0" fontId="21" fillId="0" borderId="0" xfId="3" applyFont="1" applyFill="1" applyAlignment="1">
      <alignment horizontal="center" vertical="center"/>
    </xf>
    <xf numFmtId="172" fontId="21" fillId="0" borderId="0" xfId="3" applyNumberFormat="1" applyFont="1" applyAlignment="1">
      <alignment vertical="center"/>
    </xf>
    <xf numFmtId="165" fontId="12" fillId="0" borderId="0" xfId="3" applyNumberFormat="1" applyFont="1" applyFill="1" applyBorder="1" applyAlignment="1">
      <alignment horizontal="right" vertical="center"/>
    </xf>
    <xf numFmtId="171" fontId="12" fillId="0" borderId="0" xfId="3" applyNumberFormat="1" applyFont="1" applyFill="1" applyBorder="1" applyAlignment="1">
      <alignment horizontal="right" vertical="center"/>
    </xf>
    <xf numFmtId="0" fontId="12" fillId="0" borderId="0" xfId="3" applyFont="1" applyFill="1" applyBorder="1" applyAlignment="1">
      <alignment horizontal="center" vertical="top"/>
    </xf>
    <xf numFmtId="3" fontId="12" fillId="0" borderId="0" xfId="3" applyNumberFormat="1" applyFont="1" applyFill="1" applyBorder="1" applyAlignment="1">
      <alignment horizontal="left" vertical="center" wrapText="1" indent="3"/>
    </xf>
    <xf numFmtId="165" fontId="12" fillId="0" borderId="0" xfId="3" applyNumberFormat="1" applyFont="1" applyFill="1" applyBorder="1" applyAlignment="1">
      <alignment vertical="top"/>
    </xf>
    <xf numFmtId="171" fontId="18" fillId="0" borderId="0" xfId="4" applyNumberFormat="1" applyFont="1" applyFill="1" applyBorder="1" applyAlignment="1">
      <alignment horizontal="right" vertical="top"/>
    </xf>
    <xf numFmtId="171" fontId="18" fillId="0" borderId="0" xfId="4" applyNumberFormat="1" applyFont="1" applyFill="1" applyBorder="1" applyAlignment="1">
      <alignment horizontal="right" vertical="center"/>
    </xf>
    <xf numFmtId="0" fontId="31" fillId="0" borderId="0" xfId="3" applyFont="1" applyFill="1" applyBorder="1" applyAlignment="1">
      <alignment horizontal="center" vertical="center"/>
    </xf>
    <xf numFmtId="171" fontId="12" fillId="0" borderId="0" xfId="4" applyNumberFormat="1" applyFont="1" applyFill="1" applyBorder="1" applyAlignment="1">
      <alignment horizontal="right" vertical="center" wrapText="1"/>
    </xf>
    <xf numFmtId="165" fontId="28" fillId="0" borderId="0" xfId="3" applyNumberFormat="1" applyFont="1" applyFill="1" applyBorder="1" applyAlignment="1">
      <alignment vertical="center"/>
    </xf>
    <xf numFmtId="167" fontId="28" fillId="0" borderId="0" xfId="3" applyNumberFormat="1" applyFont="1" applyFill="1" applyBorder="1" applyAlignment="1">
      <alignment vertical="center"/>
    </xf>
    <xf numFmtId="0" fontId="0" fillId="0" borderId="0" xfId="0" applyFont="1"/>
    <xf numFmtId="0" fontId="12" fillId="0" borderId="0" xfId="2" applyFont="1" applyFill="1" applyBorder="1"/>
    <xf numFmtId="0" fontId="12" fillId="0" borderId="0" xfId="2" applyNumberFormat="1" applyFont="1" applyFill="1" applyAlignment="1">
      <alignment horizontal="left"/>
    </xf>
    <xf numFmtId="0" fontId="12" fillId="0" borderId="0" xfId="2" applyFont="1" applyFill="1"/>
    <xf numFmtId="0" fontId="16" fillId="4" borderId="0" xfId="2" applyFont="1" applyFill="1" applyBorder="1" applyAlignment="1">
      <alignment horizontal="center" vertical="center"/>
    </xf>
    <xf numFmtId="0" fontId="12" fillId="0" borderId="0" xfId="2" applyFont="1" applyFill="1" applyAlignment="1"/>
    <xf numFmtId="0" fontId="16" fillId="4" borderId="0" xfId="2" applyFont="1" applyFill="1" applyBorder="1" applyAlignment="1">
      <alignment horizontal="left"/>
    </xf>
    <xf numFmtId="0" fontId="16" fillId="4" borderId="19" xfId="2" applyFont="1" applyFill="1" applyBorder="1" applyAlignment="1">
      <alignment horizontal="center" vertical="center" wrapText="1"/>
    </xf>
    <xf numFmtId="0" fontId="16" fillId="4" borderId="20" xfId="2" applyFont="1" applyFill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left"/>
    </xf>
    <xf numFmtId="0" fontId="11" fillId="0" borderId="0" xfId="2" applyFont="1" applyFill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centerContinuous" vertical="center" wrapText="1"/>
    </xf>
    <xf numFmtId="0" fontId="11" fillId="0" borderId="0" xfId="2" applyFont="1" applyFill="1" applyBorder="1" applyAlignment="1">
      <alignment horizontal="centerContinuous" vertical="center" wrapText="1"/>
    </xf>
    <xf numFmtId="0" fontId="12" fillId="0" borderId="0" xfId="2" applyFont="1" applyFill="1" applyBorder="1" applyAlignment="1"/>
    <xf numFmtId="169" fontId="12" fillId="0" borderId="0" xfId="2" applyNumberFormat="1" applyFont="1" applyFill="1" applyBorder="1" applyAlignment="1"/>
    <xf numFmtId="169" fontId="12" fillId="0" borderId="0" xfId="2" applyNumberFormat="1" applyFont="1" applyFill="1" applyBorder="1" applyAlignment="1">
      <alignment horizontal="center"/>
    </xf>
    <xf numFmtId="169" fontId="12" fillId="0" borderId="0" xfId="2" applyNumberFormat="1" applyFont="1" applyFill="1" applyAlignment="1">
      <alignment horizontal="right"/>
    </xf>
    <xf numFmtId="2" fontId="12" fillId="0" borderId="0" xfId="2" applyNumberFormat="1" applyFont="1" applyFill="1" applyBorder="1" applyAlignment="1"/>
    <xf numFmtId="1" fontId="12" fillId="0" borderId="0" xfId="2" applyNumberFormat="1" applyFont="1" applyFill="1" applyBorder="1" applyAlignment="1"/>
    <xf numFmtId="0" fontId="12" fillId="0" borderId="0" xfId="2" applyFont="1" applyFill="1" applyBorder="1" applyAlignment="1">
      <alignment horizontal="center"/>
    </xf>
    <xf numFmtId="169" fontId="12" fillId="0" borderId="0" xfId="2" applyNumberFormat="1" applyFont="1" applyFill="1" applyBorder="1" applyAlignment="1">
      <alignment horizontal="right"/>
    </xf>
    <xf numFmtId="169" fontId="12" fillId="0" borderId="0" xfId="2" applyNumberFormat="1" applyFont="1" applyFill="1" applyBorder="1" applyAlignment="1">
      <alignment horizontal="left" indent="2"/>
    </xf>
    <xf numFmtId="0" fontId="12" fillId="0" borderId="0" xfId="2" applyFont="1" applyFill="1" applyBorder="1" applyAlignment="1">
      <alignment horizontal="center" vertical="top" wrapText="1"/>
    </xf>
    <xf numFmtId="0" fontId="12" fillId="0" borderId="0" xfId="2" applyFont="1" applyFill="1" applyBorder="1" applyAlignment="1">
      <alignment horizontal="left" indent="2"/>
    </xf>
    <xf numFmtId="1" fontId="12" fillId="0" borderId="0" xfId="2" applyNumberFormat="1" applyFont="1" applyFill="1"/>
    <xf numFmtId="169" fontId="12" fillId="0" borderId="0" xfId="2" applyNumberFormat="1" applyFont="1" applyFill="1" applyBorder="1" applyAlignment="1">
      <alignment horizontal="left" indent="4"/>
    </xf>
    <xf numFmtId="0" fontId="12" fillId="0" borderId="0" xfId="2" applyFont="1" applyFill="1" applyBorder="1" applyAlignment="1">
      <alignment horizontal="left" indent="4"/>
    </xf>
    <xf numFmtId="6" fontId="12" fillId="0" borderId="0" xfId="2" applyNumberFormat="1" applyFont="1" applyFill="1" applyBorder="1" applyAlignment="1">
      <alignment horizontal="center" vertical="top" wrapText="1"/>
    </xf>
    <xf numFmtId="0" fontId="12" fillId="0" borderId="0" xfId="2" applyFont="1" applyFill="1" applyAlignment="1">
      <alignment horizontal="center"/>
    </xf>
    <xf numFmtId="167" fontId="12" fillId="0" borderId="0" xfId="2" applyNumberFormat="1" applyFont="1" applyFill="1" applyBorder="1" applyAlignment="1">
      <alignment horizontal="right"/>
    </xf>
    <xf numFmtId="0" fontId="19" fillId="0" borderId="21" xfId="2" applyFont="1" applyBorder="1"/>
    <xf numFmtId="0" fontId="12" fillId="0" borderId="21" xfId="2" applyFont="1" applyFill="1" applyBorder="1"/>
    <xf numFmtId="0" fontId="19" fillId="0" borderId="0" xfId="2" applyFont="1"/>
    <xf numFmtId="0" fontId="12" fillId="0" borderId="0" xfId="2" applyFont="1" applyFill="1" applyAlignment="1">
      <alignment horizontal="right"/>
    </xf>
    <xf numFmtId="166" fontId="12" fillId="0" borderId="0" xfId="10" applyNumberFormat="1" applyFont="1" applyFill="1"/>
    <xf numFmtId="1" fontId="12" fillId="0" borderId="0" xfId="2" applyNumberFormat="1" applyFont="1" applyFill="1" applyAlignment="1">
      <alignment horizontal="right"/>
    </xf>
    <xf numFmtId="166" fontId="12" fillId="0" borderId="0" xfId="1" applyNumberFormat="1" applyFont="1" applyFill="1"/>
    <xf numFmtId="169" fontId="12" fillId="0" borderId="0" xfId="2" applyNumberFormat="1" applyFont="1" applyFill="1"/>
    <xf numFmtId="0" fontId="12" fillId="0" borderId="0" xfId="2" applyFont="1"/>
    <xf numFmtId="0" fontId="16" fillId="4" borderId="0" xfId="2" applyFont="1" applyFill="1" applyBorder="1" applyAlignment="1"/>
    <xf numFmtId="0" fontId="17" fillId="0" borderId="0" xfId="2" quotePrefix="1" applyFont="1" applyFill="1" applyBorder="1" applyAlignment="1">
      <alignment horizontal="left"/>
    </xf>
    <xf numFmtId="0" fontId="12" fillId="0" borderId="0" xfId="2" applyFont="1" applyBorder="1"/>
    <xf numFmtId="0" fontId="12" fillId="0" borderId="0" xfId="2" applyFont="1" applyFill="1" applyBorder="1" applyAlignment="1">
      <alignment horizontal="left"/>
    </xf>
    <xf numFmtId="172" fontId="12" fillId="0" borderId="0" xfId="2" applyNumberFormat="1" applyFont="1" applyFill="1" applyBorder="1"/>
    <xf numFmtId="166" fontId="12" fillId="0" borderId="0" xfId="2" applyNumberFormat="1" applyFont="1" applyFill="1" applyBorder="1"/>
    <xf numFmtId="0" fontId="12" fillId="0" borderId="18" xfId="2" applyFont="1" applyFill="1" applyBorder="1"/>
    <xf numFmtId="166" fontId="12" fillId="0" borderId="0" xfId="10" applyNumberFormat="1" applyFont="1" applyFill="1" applyBorder="1" applyAlignment="1">
      <alignment horizontal="right" vertical="center"/>
    </xf>
    <xf numFmtId="0" fontId="12" fillId="0" borderId="0" xfId="2" applyFont="1" applyFill="1" applyAlignment="1">
      <alignment vertical="center"/>
    </xf>
    <xf numFmtId="166" fontId="12" fillId="0" borderId="0" xfId="2" applyNumberFormat="1" applyFont="1"/>
    <xf numFmtId="169" fontId="12" fillId="0" borderId="0" xfId="2" applyNumberFormat="1" applyFont="1" applyFill="1" applyAlignment="1">
      <alignment vertical="center"/>
    </xf>
    <xf numFmtId="0" fontId="12" fillId="0" borderId="0" xfId="2" applyFont="1" applyAlignment="1">
      <alignment vertical="center"/>
    </xf>
    <xf numFmtId="0" fontId="12" fillId="0" borderId="0" xfId="2" applyNumberFormat="1" applyFont="1" applyFill="1" applyAlignment="1">
      <alignment horizontal="left" vertical="top"/>
    </xf>
    <xf numFmtId="0" fontId="12" fillId="0" borderId="0" xfId="2" applyFont="1" applyAlignment="1">
      <alignment vertical="top"/>
    </xf>
    <xf numFmtId="6" fontId="12" fillId="0" borderId="0" xfId="2" applyNumberFormat="1" applyFont="1" applyFill="1" applyBorder="1" applyAlignment="1">
      <alignment horizontal="right" wrapText="1"/>
    </xf>
    <xf numFmtId="0" fontId="18" fillId="0" borderId="0" xfId="2" applyFont="1" applyBorder="1"/>
    <xf numFmtId="0" fontId="18" fillId="0" borderId="0" xfId="2" applyFont="1" applyFill="1" applyBorder="1"/>
    <xf numFmtId="0" fontId="37" fillId="0" borderId="0" xfId="2" applyFont="1" applyFill="1" applyBorder="1"/>
    <xf numFmtId="1" fontId="12" fillId="0" borderId="0" xfId="10" applyNumberFormat="1" applyFont="1" applyFill="1" applyBorder="1" applyAlignment="1">
      <alignment horizontal="right" vertical="center"/>
    </xf>
    <xf numFmtId="1" fontId="12" fillId="0" borderId="0" xfId="2" applyNumberFormat="1" applyFont="1" applyFill="1" applyBorder="1" applyAlignment="1">
      <alignment horizontal="right"/>
    </xf>
    <xf numFmtId="1" fontId="12" fillId="0" borderId="0" xfId="2" applyNumberFormat="1" applyFont="1"/>
    <xf numFmtId="0" fontId="37" fillId="0" borderId="0" xfId="2" applyFont="1"/>
    <xf numFmtId="0" fontId="37" fillId="0" borderId="0" xfId="2" quotePrefix="1" applyFont="1"/>
    <xf numFmtId="0" fontId="38" fillId="0" borderId="0" xfId="2" applyFont="1" applyFill="1" applyAlignment="1">
      <alignment horizontal="left"/>
    </xf>
    <xf numFmtId="49" fontId="12" fillId="0" borderId="0" xfId="2" applyNumberFormat="1" applyFont="1" applyFill="1" applyAlignment="1">
      <alignment horizontal="left"/>
    </xf>
    <xf numFmtId="0" fontId="40" fillId="7" borderId="0" xfId="2" applyFont="1" applyFill="1" applyBorder="1"/>
    <xf numFmtId="0" fontId="11" fillId="0" borderId="0" xfId="2" applyFont="1" applyBorder="1" applyAlignment="1">
      <alignment horizontal="center" vertical="center" wrapText="1"/>
    </xf>
    <xf numFmtId="0" fontId="12" fillId="8" borderId="0" xfId="2" applyFont="1" applyFill="1" applyBorder="1" applyAlignment="1"/>
    <xf numFmtId="169" fontId="12" fillId="8" borderId="0" xfId="2" applyNumberFormat="1" applyFont="1" applyFill="1" applyBorder="1" applyAlignment="1">
      <alignment horizontal="right"/>
    </xf>
    <xf numFmtId="0" fontId="12" fillId="8" borderId="0" xfId="2" applyFont="1" applyFill="1" applyBorder="1"/>
    <xf numFmtId="0" fontId="12" fillId="0" borderId="29" xfId="2" applyFont="1" applyBorder="1"/>
    <xf numFmtId="169" fontId="12" fillId="8" borderId="0" xfId="2" applyNumberFormat="1" applyFont="1" applyFill="1" applyAlignment="1">
      <alignment horizontal="right"/>
    </xf>
    <xf numFmtId="0" fontId="12" fillId="0" borderId="0" xfId="2" applyNumberFormat="1" applyFont="1" applyAlignment="1">
      <alignment horizontal="left"/>
    </xf>
    <xf numFmtId="169" fontId="12" fillId="0" borderId="0" xfId="2" applyNumberFormat="1" applyFont="1"/>
    <xf numFmtId="0" fontId="12" fillId="0" borderId="0" xfId="2" applyNumberFormat="1" applyFont="1" applyBorder="1" applyAlignment="1">
      <alignment horizontal="left"/>
    </xf>
    <xf numFmtId="0" fontId="16" fillId="4" borderId="5" xfId="2" applyFont="1" applyFill="1" applyBorder="1" applyAlignment="1"/>
    <xf numFmtId="0" fontId="16" fillId="4" borderId="13" xfId="2" applyFont="1" applyFill="1" applyBorder="1" applyAlignment="1"/>
    <xf numFmtId="0" fontId="16" fillId="4" borderId="14" xfId="2" applyFont="1" applyFill="1" applyBorder="1" applyAlignment="1"/>
    <xf numFmtId="6" fontId="18" fillId="4" borderId="3" xfId="2" applyNumberFormat="1" applyFont="1" applyFill="1" applyBorder="1" applyAlignment="1">
      <alignment horizontal="center" vertical="center" wrapText="1"/>
    </xf>
    <xf numFmtId="0" fontId="16" fillId="4" borderId="3" xfId="2" applyFont="1" applyFill="1" applyBorder="1" applyAlignment="1">
      <alignment horizontal="center" vertical="center" wrapText="1"/>
    </xf>
    <xf numFmtId="0" fontId="12" fillId="0" borderId="0" xfId="2" applyFont="1" applyFill="1" applyBorder="1" applyAlignment="1">
      <alignment horizontal="left" indent="1"/>
    </xf>
    <xf numFmtId="169" fontId="12" fillId="0" borderId="0" xfId="2" applyNumberFormat="1" applyFont="1" applyFill="1" applyBorder="1"/>
    <xf numFmtId="1" fontId="12" fillId="0" borderId="0" xfId="2" applyNumberFormat="1" applyFont="1" applyFill="1" applyBorder="1"/>
    <xf numFmtId="0" fontId="12" fillId="0" borderId="0" xfId="2" applyFont="1" applyFill="1" applyBorder="1" applyAlignment="1">
      <alignment horizontal="left" vertical="center" indent="3"/>
    </xf>
    <xf numFmtId="0" fontId="12" fillId="0" borderId="0" xfId="2" applyFont="1" applyFill="1" applyBorder="1" applyAlignment="1">
      <alignment vertical="center"/>
    </xf>
    <xf numFmtId="169" fontId="12" fillId="0" borderId="0" xfId="2" applyNumberFormat="1" applyFont="1" applyFill="1" applyBorder="1" applyAlignment="1">
      <alignment vertical="center"/>
    </xf>
    <xf numFmtId="1" fontId="12" fillId="0" borderId="0" xfId="2" applyNumberFormat="1" applyFont="1" applyFill="1" applyBorder="1" applyAlignment="1">
      <alignment vertical="center"/>
    </xf>
    <xf numFmtId="166" fontId="12" fillId="0" borderId="0" xfId="2" applyNumberFormat="1" applyFont="1" applyFill="1" applyBorder="1" applyAlignment="1">
      <alignment vertical="center"/>
    </xf>
    <xf numFmtId="167" fontId="18" fillId="0" borderId="0" xfId="2" applyNumberFormat="1" applyFont="1" applyBorder="1"/>
    <xf numFmtId="169" fontId="12" fillId="0" borderId="0" xfId="2" applyNumberFormat="1" applyFont="1" applyFill="1" applyBorder="1" applyAlignment="1">
      <alignment horizontal="right" vertical="center"/>
    </xf>
    <xf numFmtId="0" fontId="37" fillId="0" borderId="0" xfId="2" applyFont="1" applyFill="1" applyAlignment="1">
      <alignment vertical="center"/>
    </xf>
    <xf numFmtId="0" fontId="18" fillId="0" borderId="0" xfId="2" applyFont="1" applyFill="1" applyBorder="1" applyAlignment="1"/>
    <xf numFmtId="0" fontId="16" fillId="4" borderId="0" xfId="2" applyFont="1" applyFill="1" applyBorder="1" applyAlignment="1">
      <alignment horizontal="left" wrapText="1"/>
    </xf>
    <xf numFmtId="0" fontId="36" fillId="0" borderId="0" xfId="2" applyFont="1" applyFill="1" applyBorder="1" applyAlignment="1">
      <alignment horizontal="center" vertical="center"/>
    </xf>
    <xf numFmtId="0" fontId="12" fillId="0" borderId="0" xfId="2" applyFont="1" applyAlignment="1">
      <alignment horizontal="left"/>
    </xf>
    <xf numFmtId="0" fontId="12" fillId="0" borderId="0" xfId="2" applyFont="1" applyAlignment="1"/>
    <xf numFmtId="0" fontId="16" fillId="4" borderId="0" xfId="2" applyFont="1" applyFill="1" applyBorder="1"/>
    <xf numFmtId="0" fontId="12" fillId="0" borderId="0" xfId="2" applyFont="1" applyBorder="1" applyAlignment="1"/>
    <xf numFmtId="0" fontId="19" fillId="0" borderId="21" xfId="2" applyFont="1" applyFill="1" applyBorder="1"/>
    <xf numFmtId="0" fontId="19" fillId="0" borderId="0" xfId="2" applyFont="1" applyFill="1"/>
    <xf numFmtId="173" fontId="12" fillId="0" borderId="0" xfId="2" applyNumberFormat="1" applyFont="1" applyFill="1" applyBorder="1" applyAlignment="1">
      <alignment horizontal="right"/>
    </xf>
    <xf numFmtId="173" fontId="12" fillId="0" borderId="0" xfId="2" applyNumberFormat="1" applyFont="1" applyFill="1" applyBorder="1" applyAlignment="1">
      <alignment horizontal="right" vertical="center"/>
    </xf>
    <xf numFmtId="0" fontId="12" fillId="0" borderId="0" xfId="2" quotePrefix="1" applyFont="1" applyAlignment="1">
      <alignment horizontal="left" vertical="center" wrapText="1"/>
    </xf>
    <xf numFmtId="0" fontId="34" fillId="4" borderId="0" xfId="2" applyFont="1" applyFill="1" applyBorder="1" applyAlignment="1">
      <alignment horizontal="left"/>
    </xf>
    <xf numFmtId="6" fontId="12" fillId="0" borderId="0" xfId="2" applyNumberFormat="1" applyFont="1" applyFill="1" applyBorder="1" applyAlignment="1">
      <alignment horizontal="center" wrapText="1"/>
    </xf>
    <xf numFmtId="6" fontId="12" fillId="0" borderId="0" xfId="2" applyNumberFormat="1" applyFont="1" applyFill="1" applyBorder="1" applyAlignment="1">
      <alignment horizontal="center" vertical="center" wrapText="1"/>
    </xf>
    <xf numFmtId="169" fontId="43" fillId="0" borderId="0" xfId="2" applyNumberFormat="1" applyFont="1" applyFill="1" applyBorder="1" applyAlignment="1">
      <alignment horizontal="right"/>
    </xf>
    <xf numFmtId="0" fontId="19" fillId="0" borderId="0" xfId="2" applyFont="1" applyFill="1" applyBorder="1"/>
    <xf numFmtId="174" fontId="12" fillId="0" borderId="0" xfId="2" applyNumberFormat="1" applyFont="1" applyFill="1" applyBorder="1"/>
    <xf numFmtId="173" fontId="12" fillId="0" borderId="0" xfId="2" applyNumberFormat="1" applyFont="1" applyFill="1" applyBorder="1"/>
    <xf numFmtId="167" fontId="12" fillId="0" borderId="0" xfId="2" applyNumberFormat="1" applyFont="1" applyFill="1" applyBorder="1"/>
    <xf numFmtId="0" fontId="37" fillId="0" borderId="0" xfId="2" applyFont="1" applyFill="1"/>
    <xf numFmtId="0" fontId="20" fillId="0" borderId="0" xfId="2" quotePrefix="1" applyFont="1"/>
    <xf numFmtId="0" fontId="11" fillId="0" borderId="0" xfId="2" applyFont="1" applyFill="1"/>
    <xf numFmtId="0" fontId="18" fillId="0" borderId="0" xfId="2" applyFont="1" applyBorder="1" applyAlignment="1">
      <alignment horizontal="left"/>
    </xf>
    <xf numFmtId="0" fontId="18" fillId="0" borderId="0" xfId="2" applyFont="1" applyAlignment="1">
      <alignment horizontal="left" vertical="center"/>
    </xf>
    <xf numFmtId="0" fontId="18" fillId="0" borderId="0" xfId="2" applyFont="1"/>
    <xf numFmtId="6" fontId="18" fillId="0" borderId="0" xfId="2" applyNumberFormat="1" applyFont="1" applyFill="1" applyBorder="1" applyAlignment="1">
      <alignment horizontal="right" vertical="center"/>
    </xf>
    <xf numFmtId="0" fontId="16" fillId="4" borderId="6" xfId="2" applyFont="1" applyFill="1" applyBorder="1" applyAlignment="1">
      <alignment horizontal="left" wrapText="1"/>
    </xf>
    <xf numFmtId="0" fontId="16" fillId="4" borderId="15" xfId="2" applyFont="1" applyFill="1" applyBorder="1" applyAlignment="1"/>
    <xf numFmtId="169" fontId="18" fillId="0" borderId="0" xfId="2" applyNumberFormat="1" applyFont="1" applyFill="1" applyAlignment="1">
      <alignment horizontal="right" vertical="center"/>
    </xf>
    <xf numFmtId="0" fontId="18" fillId="0" borderId="0" xfId="2" applyFont="1" applyFill="1"/>
    <xf numFmtId="0" fontId="18" fillId="0" borderId="0" xfId="2" applyFont="1" applyFill="1" applyBorder="1" applyAlignment="1">
      <alignment horizontal="left" indent="1"/>
    </xf>
    <xf numFmtId="0" fontId="18" fillId="0" borderId="0" xfId="2" applyFont="1" applyFill="1" applyBorder="1" applyAlignment="1">
      <alignment horizontal="left" wrapText="1" indent="3"/>
    </xf>
    <xf numFmtId="0" fontId="18" fillId="0" borderId="0" xfId="2" applyFont="1" applyFill="1" applyAlignment="1">
      <alignment vertical="center"/>
    </xf>
    <xf numFmtId="169" fontId="18" fillId="0" borderId="0" xfId="2" applyNumberFormat="1" applyFont="1" applyFill="1" applyAlignment="1">
      <alignment vertical="center"/>
    </xf>
    <xf numFmtId="0" fontId="18" fillId="0" borderId="0" xfId="2" quotePrefix="1" applyFont="1" applyBorder="1" applyAlignment="1">
      <alignment horizontal="left" vertical="center" wrapText="1"/>
    </xf>
    <xf numFmtId="0" fontId="16" fillId="4" borderId="7" xfId="2" applyFont="1" applyFill="1" applyBorder="1" applyAlignment="1">
      <alignment horizontal="center" vertical="center" wrapText="1"/>
    </xf>
    <xf numFmtId="167" fontId="18" fillId="0" borderId="0" xfId="2" applyNumberFormat="1" applyFont="1"/>
    <xf numFmtId="0" fontId="34" fillId="0" borderId="0" xfId="2" applyFont="1" applyFill="1"/>
    <xf numFmtId="0" fontId="34" fillId="0" borderId="0" xfId="2" applyFont="1"/>
    <xf numFmtId="0" fontId="18" fillId="0" borderId="0" xfId="2" quotePrefix="1" applyFont="1" applyAlignment="1">
      <alignment horizontal="left"/>
    </xf>
    <xf numFmtId="0" fontId="10" fillId="4" borderId="0" xfId="2" applyFont="1" applyFill="1" applyBorder="1" applyAlignment="1">
      <alignment horizontal="left" wrapText="1"/>
    </xf>
    <xf numFmtId="0" fontId="18" fillId="0" borderId="0" xfId="2" applyFont="1" applyAlignment="1">
      <alignment horizontal="left"/>
    </xf>
    <xf numFmtId="0" fontId="18" fillId="0" borderId="0" xfId="2" applyFont="1" applyFill="1" applyAlignment="1">
      <alignment horizontal="left"/>
    </xf>
    <xf numFmtId="0" fontId="18" fillId="4" borderId="5" xfId="2" applyFont="1" applyFill="1" applyBorder="1"/>
    <xf numFmtId="2" fontId="16" fillId="4" borderId="3" xfId="2" applyNumberFormat="1" applyFont="1" applyFill="1" applyBorder="1" applyAlignment="1">
      <alignment horizontal="center" vertical="center" wrapText="1"/>
    </xf>
    <xf numFmtId="169" fontId="18" fillId="0" borderId="0" xfId="2" applyNumberFormat="1" applyFont="1" applyFill="1" applyBorder="1" applyAlignment="1">
      <alignment horizontal="right"/>
    </xf>
    <xf numFmtId="167" fontId="18" fillId="0" borderId="0" xfId="2" applyNumberFormat="1" applyFont="1" applyFill="1" applyBorder="1"/>
    <xf numFmtId="0" fontId="18" fillId="0" borderId="18" xfId="2" applyFont="1" applyFill="1" applyBorder="1"/>
    <xf numFmtId="1" fontId="18" fillId="0" borderId="0" xfId="2" applyNumberFormat="1" applyFont="1" applyFill="1" applyBorder="1" applyAlignment="1">
      <alignment horizontal="right"/>
    </xf>
    <xf numFmtId="166" fontId="18" fillId="0" borderId="0" xfId="2" applyNumberFormat="1" applyFont="1" applyFill="1" applyBorder="1" applyAlignment="1">
      <alignment horizontal="right"/>
    </xf>
    <xf numFmtId="166" fontId="18" fillId="0" borderId="0" xfId="2" applyNumberFormat="1" applyFont="1" applyFill="1" applyBorder="1" applyAlignment="1">
      <alignment horizontal="right" vertical="center"/>
    </xf>
    <xf numFmtId="169" fontId="12" fillId="0" borderId="0" xfId="8" applyNumberFormat="1" applyFont="1" applyFill="1" applyBorder="1" applyAlignment="1">
      <alignment horizontal="right"/>
    </xf>
    <xf numFmtId="169" fontId="18" fillId="0" borderId="0" xfId="2" applyNumberFormat="1" applyFont="1" applyFill="1" applyBorder="1" applyAlignment="1"/>
    <xf numFmtId="167" fontId="18" fillId="0" borderId="0" xfId="2" applyNumberFormat="1" applyFont="1" applyFill="1"/>
    <xf numFmtId="0" fontId="18" fillId="0" borderId="0" xfId="2" applyFont="1" applyFill="1" applyBorder="1" applyAlignment="1">
      <alignment horizontal="left" vertical="center" indent="3"/>
    </xf>
    <xf numFmtId="169" fontId="18" fillId="0" borderId="0" xfId="2" applyNumberFormat="1" applyFont="1" applyFill="1" applyBorder="1"/>
    <xf numFmtId="0" fontId="18" fillId="0" borderId="21" xfId="2" applyFont="1" applyFill="1" applyBorder="1"/>
    <xf numFmtId="169" fontId="12" fillId="0" borderId="0" xfId="8" applyNumberFormat="1" applyFont="1" applyFill="1" applyBorder="1" applyAlignment="1"/>
    <xf numFmtId="167" fontId="12" fillId="0" borderId="0" xfId="8" applyNumberFormat="1" applyFont="1" applyFill="1" applyBorder="1" applyAlignment="1"/>
    <xf numFmtId="169" fontId="12" fillId="0" borderId="0" xfId="8" applyNumberFormat="1" applyFont="1" applyFill="1" applyBorder="1"/>
    <xf numFmtId="166" fontId="12" fillId="0" borderId="0" xfId="8" applyNumberFormat="1" applyFont="1" applyFill="1" applyBorder="1"/>
    <xf numFmtId="167" fontId="12" fillId="0" borderId="0" xfId="8" applyNumberFormat="1" applyFont="1" applyFill="1" applyBorder="1"/>
    <xf numFmtId="0" fontId="45" fillId="0" borderId="0" xfId="2" applyFont="1" applyFill="1" applyAlignment="1">
      <alignment vertical="center"/>
    </xf>
    <xf numFmtId="0" fontId="16" fillId="4" borderId="13" xfId="2" applyFont="1" applyFill="1" applyBorder="1" applyAlignment="1">
      <alignment horizontal="left" wrapText="1"/>
    </xf>
    <xf numFmtId="0" fontId="45" fillId="0" borderId="0" xfId="2" applyFont="1" applyFill="1"/>
    <xf numFmtId="0" fontId="18" fillId="0" borderId="0" xfId="2" applyNumberFormat="1" applyFont="1" applyFill="1" applyAlignment="1">
      <alignment horizontal="left"/>
    </xf>
    <xf numFmtId="167" fontId="18" fillId="0" borderId="0" xfId="2" applyNumberFormat="1" applyFont="1" applyFill="1" applyBorder="1" applyAlignment="1">
      <alignment horizontal="right"/>
    </xf>
    <xf numFmtId="6" fontId="18" fillId="0" borderId="0" xfId="2" applyNumberFormat="1" applyFont="1" applyFill="1" applyBorder="1" applyAlignment="1">
      <alignment horizontal="right" vertical="top"/>
    </xf>
    <xf numFmtId="166" fontId="18" fillId="0" borderId="0" xfId="10" applyNumberFormat="1" applyFont="1" applyFill="1" applyBorder="1" applyAlignment="1">
      <alignment vertical="center"/>
    </xf>
    <xf numFmtId="0" fontId="18" fillId="0" borderId="0" xfId="2" applyFont="1" applyBorder="1" applyAlignment="1"/>
    <xf numFmtId="0" fontId="18" fillId="0" borderId="0" xfId="2" applyFont="1" applyAlignment="1"/>
    <xf numFmtId="169" fontId="18" fillId="0" borderId="0" xfId="2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"/>
    </xf>
    <xf numFmtId="173" fontId="18" fillId="0" borderId="0" xfId="2" applyNumberFormat="1" applyFont="1" applyFill="1" applyBorder="1" applyAlignment="1">
      <alignment horizontal="right"/>
    </xf>
    <xf numFmtId="0" fontId="18" fillId="0" borderId="0" xfId="2" applyFont="1" applyFill="1" applyBorder="1" applyAlignment="1">
      <alignment horizontal="center" vertical="top" wrapText="1"/>
    </xf>
    <xf numFmtId="6" fontId="18" fillId="0" borderId="0" xfId="2" applyNumberFormat="1" applyFont="1" applyFill="1" applyBorder="1" applyAlignment="1">
      <alignment horizontal="center" vertical="top" wrapText="1"/>
    </xf>
    <xf numFmtId="0" fontId="18" fillId="0" borderId="0" xfId="2" applyFont="1" applyFill="1" applyAlignment="1">
      <alignment horizontal="center"/>
    </xf>
    <xf numFmtId="0" fontId="44" fillId="0" borderId="21" xfId="2" applyFont="1" applyFill="1" applyBorder="1"/>
    <xf numFmtId="0" fontId="18" fillId="0" borderId="0" xfId="2" applyFont="1" applyAlignment="1">
      <alignment horizontal="left" vertical="center" wrapText="1"/>
    </xf>
    <xf numFmtId="0" fontId="34" fillId="0" borderId="0" xfId="2" applyFont="1" applyBorder="1" applyAlignment="1">
      <alignment horizontal="center" vertical="center" wrapText="1"/>
    </xf>
    <xf numFmtId="169" fontId="18" fillId="0" borderId="0" xfId="2" applyNumberFormat="1" applyFont="1" applyFill="1"/>
    <xf numFmtId="0" fontId="18" fillId="0" borderId="0" xfId="2" applyFont="1" applyFill="1" applyAlignment="1">
      <alignment horizontal="right"/>
    </xf>
    <xf numFmtId="174" fontId="18" fillId="0" borderId="0" xfId="2" applyNumberFormat="1" applyFont="1" applyFill="1" applyBorder="1"/>
    <xf numFmtId="173" fontId="18" fillId="0" borderId="0" xfId="2" applyNumberFormat="1" applyFont="1" applyFill="1" applyBorder="1"/>
    <xf numFmtId="174" fontId="18" fillId="0" borderId="0" xfId="2" applyNumberFormat="1" applyFont="1" applyFill="1" applyBorder="1" applyAlignment="1">
      <alignment vertical="center"/>
    </xf>
    <xf numFmtId="6" fontId="18" fillId="0" borderId="0" xfId="2" applyNumberFormat="1" applyFont="1" applyFill="1" applyBorder="1" applyAlignment="1">
      <alignment horizontal="right"/>
    </xf>
    <xf numFmtId="169" fontId="18" fillId="0" borderId="0" xfId="2" applyNumberFormat="1" applyFont="1" applyFill="1" applyBorder="1" applyAlignment="1">
      <alignment vertical="center"/>
    </xf>
    <xf numFmtId="169" fontId="18" fillId="0" borderId="0" xfId="2" applyNumberFormat="1" applyFont="1" applyFill="1" applyBorder="1" applyAlignment="1">
      <alignment horizontal="right" vertical="center"/>
    </xf>
    <xf numFmtId="0" fontId="18" fillId="0" borderId="0" xfId="2" applyFont="1" applyFill="1" applyBorder="1" applyAlignment="1">
      <alignment horizontal="left" vertical="center" wrapText="1" indent="1"/>
    </xf>
    <xf numFmtId="0" fontId="18" fillId="0" borderId="0" xfId="2" applyFont="1" applyFill="1" applyBorder="1" applyAlignment="1">
      <alignment horizontal="left" vertical="center" indent="1"/>
    </xf>
    <xf numFmtId="0" fontId="18" fillId="0" borderId="0" xfId="2" applyFont="1" applyFill="1" applyBorder="1" applyAlignment="1">
      <alignment vertical="center"/>
    </xf>
    <xf numFmtId="3" fontId="34" fillId="0" borderId="0" xfId="2" applyNumberFormat="1" applyFont="1" applyBorder="1" applyAlignment="1">
      <alignment vertical="center"/>
    </xf>
    <xf numFmtId="3" fontId="34" fillId="0" borderId="0" xfId="2" applyNumberFormat="1" applyFont="1" applyAlignment="1">
      <alignment vertical="center"/>
    </xf>
    <xf numFmtId="0" fontId="34" fillId="0" borderId="0" xfId="2" applyFont="1" applyAlignment="1"/>
    <xf numFmtId="3" fontId="34" fillId="0" borderId="0" xfId="2" applyNumberFormat="1" applyFont="1" applyFill="1" applyAlignment="1">
      <alignment vertical="center"/>
    </xf>
    <xf numFmtId="3" fontId="34" fillId="0" borderId="0" xfId="2" applyNumberFormat="1" applyFont="1" applyFill="1" applyAlignment="1">
      <alignment vertical="center" wrapText="1"/>
    </xf>
    <xf numFmtId="0" fontId="18" fillId="0" borderId="0" xfId="2" applyFont="1" applyFill="1" applyAlignment="1">
      <alignment wrapText="1"/>
    </xf>
    <xf numFmtId="166" fontId="18" fillId="0" borderId="0" xfId="10" applyNumberFormat="1" applyFont="1" applyFill="1" applyAlignment="1">
      <alignment horizontal="right"/>
    </xf>
    <xf numFmtId="0" fontId="18" fillId="0" borderId="0" xfId="2" applyFont="1" applyFill="1" applyAlignment="1"/>
    <xf numFmtId="0" fontId="18" fillId="0" borderId="0" xfId="2" applyFont="1" applyBorder="1" applyAlignment="1">
      <alignment vertical="center"/>
    </xf>
    <xf numFmtId="0" fontId="18" fillId="0" borderId="0" xfId="2" applyFont="1" applyAlignment="1">
      <alignment vertical="center"/>
    </xf>
    <xf numFmtId="167" fontId="18" fillId="0" borderId="0" xfId="2" applyNumberFormat="1" applyFont="1" applyAlignment="1"/>
    <xf numFmtId="167" fontId="18" fillId="0" borderId="0" xfId="2" applyNumberFormat="1" applyFont="1" applyAlignment="1">
      <alignment horizontal="right"/>
    </xf>
    <xf numFmtId="0" fontId="18" fillId="0" borderId="15" xfId="2" applyFont="1" applyFill="1" applyBorder="1" applyAlignment="1">
      <alignment horizontal="left"/>
    </xf>
    <xf numFmtId="2" fontId="18" fillId="0" borderId="0" xfId="2" applyNumberFormat="1" applyFont="1" applyFill="1" applyBorder="1" applyAlignment="1">
      <alignment horizontal="right" vertical="center"/>
    </xf>
    <xf numFmtId="167" fontId="18" fillId="0" borderId="0" xfId="2" applyNumberFormat="1" applyFont="1" applyFill="1" applyBorder="1" applyAlignment="1">
      <alignment horizontal="right" vertical="center"/>
    </xf>
    <xf numFmtId="0" fontId="0" fillId="0" borderId="0" xfId="0" applyFont="1" applyFill="1"/>
    <xf numFmtId="174" fontId="12" fillId="0" borderId="0" xfId="2" applyNumberFormat="1" applyFont="1" applyFill="1"/>
    <xf numFmtId="167" fontId="18" fillId="0" borderId="0" xfId="2" applyNumberFormat="1" applyFont="1" applyFill="1" applyAlignment="1">
      <alignment horizontal="right"/>
    </xf>
    <xf numFmtId="0" fontId="16" fillId="4" borderId="17" xfId="2" applyFont="1" applyFill="1" applyBorder="1" applyAlignment="1">
      <alignment horizontal="center" vertical="center" wrapText="1"/>
    </xf>
    <xf numFmtId="0" fontId="16" fillId="4" borderId="5" xfId="2" applyFont="1" applyFill="1" applyBorder="1" applyAlignment="1">
      <alignment horizontal="center" vertical="center" wrapText="1"/>
    </xf>
    <xf numFmtId="0" fontId="16" fillId="4" borderId="4" xfId="2" applyFont="1" applyFill="1" applyBorder="1" applyAlignment="1">
      <alignment horizontal="center" vertical="center" wrapText="1"/>
    </xf>
    <xf numFmtId="0" fontId="34" fillId="0" borderId="0" xfId="2" applyFont="1" applyFill="1" applyBorder="1" applyAlignment="1">
      <alignment horizontal="center" vertical="center" wrapText="1"/>
    </xf>
    <xf numFmtId="0" fontId="34" fillId="0" borderId="18" xfId="2" applyFont="1" applyFill="1" applyBorder="1" applyAlignment="1">
      <alignment horizontal="left" wrapText="1"/>
    </xf>
    <xf numFmtId="0" fontId="34" fillId="0" borderId="0" xfId="2" applyFont="1" applyFill="1" applyAlignment="1"/>
    <xf numFmtId="167" fontId="12" fillId="0" borderId="0" xfId="2" applyNumberFormat="1" applyFont="1" applyFill="1" applyBorder="1" applyAlignment="1"/>
    <xf numFmtId="167" fontId="12" fillId="0" borderId="0" xfId="2" applyNumberFormat="1" applyFont="1" applyFill="1" applyAlignment="1">
      <alignment horizontal="right"/>
    </xf>
    <xf numFmtId="167" fontId="12" fillId="0" borderId="0" xfId="2" applyNumberFormat="1" applyFont="1" applyFill="1"/>
    <xf numFmtId="167" fontId="12" fillId="0" borderId="0" xfId="2" applyNumberFormat="1" applyFont="1"/>
    <xf numFmtId="167" fontId="12" fillId="0" borderId="0" xfId="2" applyNumberFormat="1" applyFont="1" applyFill="1" applyBorder="1" applyAlignment="1">
      <alignment vertical="center"/>
    </xf>
    <xf numFmtId="167" fontId="18" fillId="0" borderId="0" xfId="2" applyNumberFormat="1" applyFont="1" applyFill="1" applyAlignment="1"/>
    <xf numFmtId="1" fontId="21" fillId="0" borderId="0" xfId="12" applyNumberFormat="1" applyFont="1" applyFill="1" applyBorder="1" applyAlignment="1" applyProtection="1">
      <protection locked="0"/>
    </xf>
    <xf numFmtId="165" fontId="17" fillId="0" borderId="0" xfId="3" applyNumberFormat="1" applyFont="1" applyFill="1" applyBorder="1" applyAlignment="1">
      <alignment vertical="center"/>
    </xf>
    <xf numFmtId="3" fontId="11" fillId="0" borderId="0" xfId="3" applyNumberFormat="1" applyFont="1" applyFill="1" applyAlignment="1">
      <alignment vertical="center"/>
    </xf>
    <xf numFmtId="0" fontId="46" fillId="0" borderId="0" xfId="3" applyFont="1" applyAlignment="1">
      <alignment vertical="center"/>
    </xf>
    <xf numFmtId="0" fontId="46" fillId="0" borderId="0" xfId="3" applyFont="1" applyFill="1" applyAlignment="1">
      <alignment vertical="center"/>
    </xf>
    <xf numFmtId="0" fontId="46" fillId="0" borderId="0" xfId="3" applyFont="1" applyBorder="1" applyAlignment="1">
      <alignment vertical="center"/>
    </xf>
    <xf numFmtId="0" fontId="46" fillId="0" borderId="0" xfId="2" applyFont="1" applyAlignment="1">
      <alignment vertical="center"/>
    </xf>
    <xf numFmtId="1" fontId="46" fillId="0" borderId="0" xfId="3" applyNumberFormat="1" applyFont="1" applyBorder="1" applyAlignment="1">
      <alignment vertical="center"/>
    </xf>
    <xf numFmtId="1" fontId="46" fillId="0" borderId="0" xfId="3" applyNumberFormat="1" applyFont="1" applyAlignment="1">
      <alignment vertical="center"/>
    </xf>
    <xf numFmtId="1" fontId="46" fillId="0" borderId="0" xfId="2" applyNumberFormat="1" applyFont="1" applyAlignment="1">
      <alignment vertical="center"/>
    </xf>
    <xf numFmtId="171" fontId="21" fillId="0" borderId="0" xfId="3" applyNumberFormat="1" applyFont="1" applyBorder="1" applyAlignment="1">
      <alignment vertical="top"/>
    </xf>
    <xf numFmtId="0" fontId="21" fillId="0" borderId="0" xfId="3" applyFont="1" applyBorder="1" applyAlignment="1">
      <alignment vertical="top"/>
    </xf>
    <xf numFmtId="0" fontId="47" fillId="0" borderId="0" xfId="0" applyFont="1" applyAlignment="1">
      <alignment horizontal="left" vertical="center"/>
    </xf>
    <xf numFmtId="165" fontId="21" fillId="0" borderId="0" xfId="3" applyNumberFormat="1" applyFont="1"/>
    <xf numFmtId="0" fontId="12" fillId="0" borderId="0" xfId="3" applyFont="1" applyBorder="1" applyAlignment="1">
      <alignment horizontal="left" vertical="center" wrapText="1"/>
    </xf>
    <xf numFmtId="0" fontId="17" fillId="0" borderId="0" xfId="12" applyNumberFormat="1" applyFont="1" applyFill="1" applyBorder="1" applyAlignment="1" applyProtection="1">
      <alignment vertical="center"/>
      <protection locked="0"/>
    </xf>
    <xf numFmtId="0" fontId="18" fillId="0" borderId="0" xfId="4" applyNumberFormat="1" applyFont="1" applyFill="1" applyBorder="1" applyAlignment="1">
      <alignment vertical="center" wrapText="1"/>
    </xf>
    <xf numFmtId="0" fontId="12" fillId="0" borderId="0" xfId="2" applyFont="1" applyFill="1" applyBorder="1" applyAlignment="1">
      <alignment horizontal="left" vertical="center" wrapText="1" indent="1"/>
    </xf>
    <xf numFmtId="0" fontId="18" fillId="0" borderId="0" xfId="4" applyNumberFormat="1" applyFont="1" applyFill="1" applyBorder="1" applyAlignment="1">
      <alignment horizontal="right" vertical="center" wrapText="1"/>
    </xf>
    <xf numFmtId="0" fontId="11" fillId="0" borderId="0" xfId="2" applyFont="1" applyFill="1" applyAlignment="1">
      <alignment vertical="center"/>
    </xf>
    <xf numFmtId="3" fontId="18" fillId="0" borderId="0" xfId="4" applyNumberFormat="1" applyFont="1" applyFill="1" applyBorder="1" applyAlignment="1">
      <alignment horizontal="right" vertical="center" wrapText="1"/>
    </xf>
    <xf numFmtId="0" fontId="11" fillId="0" borderId="8" xfId="3" applyFont="1" applyFill="1" applyBorder="1" applyAlignment="1">
      <alignment horizontal="left" vertical="center"/>
    </xf>
    <xf numFmtId="0" fontId="11" fillId="0" borderId="8" xfId="3" applyFont="1" applyFill="1" applyBorder="1" applyAlignment="1">
      <alignment vertical="center"/>
    </xf>
    <xf numFmtId="3" fontId="11" fillId="0" borderId="8" xfId="3" applyNumberFormat="1" applyFont="1" applyFill="1" applyBorder="1" applyAlignment="1">
      <alignment vertical="center"/>
    </xf>
    <xf numFmtId="0" fontId="19" fillId="0" borderId="0" xfId="3" applyFont="1" applyFill="1" applyAlignment="1">
      <alignment horizontal="left" vertical="center"/>
    </xf>
    <xf numFmtId="0" fontId="18" fillId="0" borderId="0" xfId="4" applyNumberFormat="1" applyFont="1" applyFill="1" applyBorder="1" applyAlignment="1">
      <alignment horizontal="right" vertical="center" wrapText="1" indent="1"/>
    </xf>
    <xf numFmtId="169" fontId="12" fillId="0" borderId="0" xfId="8" applyNumberFormat="1" applyFont="1" applyFill="1" applyAlignment="1">
      <alignment vertical="center"/>
    </xf>
    <xf numFmtId="0" fontId="11" fillId="0" borderId="0" xfId="3" applyFont="1" applyFill="1" applyAlignment="1">
      <alignment horizontal="left" vertical="center"/>
    </xf>
    <xf numFmtId="171" fontId="11" fillId="0" borderId="0" xfId="3" applyNumberFormat="1" applyFont="1" applyFill="1" applyAlignment="1">
      <alignment vertical="center"/>
    </xf>
    <xf numFmtId="0" fontId="21" fillId="0" borderId="0" xfId="3" applyFont="1" applyFill="1" applyAlignment="1">
      <alignment horizontal="left" vertical="center"/>
    </xf>
    <xf numFmtId="169" fontId="12" fillId="0" borderId="0" xfId="2" applyNumberFormat="1" applyFont="1" applyFill="1" applyAlignment="1">
      <alignment horizontal="right" vertical="center"/>
    </xf>
    <xf numFmtId="1" fontId="12" fillId="0" borderId="0" xfId="2" applyNumberFormat="1" applyFont="1" applyFill="1" applyAlignment="1">
      <alignment vertical="center"/>
    </xf>
    <xf numFmtId="0" fontId="12" fillId="0" borderId="0" xfId="2" applyFont="1" applyFill="1" applyBorder="1" applyAlignment="1">
      <alignment horizontal="center" vertical="center"/>
    </xf>
    <xf numFmtId="169" fontId="12" fillId="0" borderId="0" xfId="2" applyNumberFormat="1" applyFont="1" applyFill="1" applyBorder="1" applyAlignment="1">
      <alignment horizontal="center" vertical="center"/>
    </xf>
    <xf numFmtId="1" fontId="12" fillId="0" borderId="0" xfId="1" applyNumberFormat="1" applyFont="1" applyFill="1" applyBorder="1" applyAlignment="1">
      <alignment vertical="center"/>
    </xf>
    <xf numFmtId="3" fontId="14" fillId="2" borderId="0" xfId="4" applyNumberFormat="1" applyFont="1" applyFill="1" applyBorder="1" applyAlignment="1">
      <alignment horizontal="left" wrapText="1"/>
    </xf>
    <xf numFmtId="3" fontId="14" fillId="2" borderId="3" xfId="4" applyNumberFormat="1" applyFont="1" applyFill="1" applyBorder="1" applyAlignment="1">
      <alignment horizontal="center" vertical="center" wrapText="1"/>
    </xf>
    <xf numFmtId="3" fontId="14" fillId="2" borderId="5" xfId="4" applyNumberFormat="1" applyFont="1" applyFill="1" applyBorder="1" applyAlignment="1">
      <alignment horizontal="center" vertical="center" wrapText="1"/>
    </xf>
    <xf numFmtId="3" fontId="14" fillId="2" borderId="7" xfId="4" applyNumberFormat="1" applyFont="1" applyFill="1" applyBorder="1" applyAlignment="1">
      <alignment horizontal="center" vertical="center" wrapText="1"/>
    </xf>
    <xf numFmtId="0" fontId="17" fillId="0" borderId="0" xfId="12" applyNumberFormat="1" applyFont="1" applyFill="1" applyBorder="1" applyAlignment="1" applyProtection="1">
      <alignment horizontal="left" vertical="top" wrapText="1"/>
      <protection locked="0"/>
    </xf>
    <xf numFmtId="166" fontId="11" fillId="0" borderId="0" xfId="10" applyNumberFormat="1" applyFont="1" applyBorder="1" applyAlignment="1">
      <alignment vertical="center"/>
    </xf>
    <xf numFmtId="166" fontId="20" fillId="0" borderId="0" xfId="10" applyNumberFormat="1" applyFont="1" applyAlignment="1">
      <alignment vertical="center"/>
    </xf>
    <xf numFmtId="1" fontId="11" fillId="0" borderId="0" xfId="10" applyNumberFormat="1" applyFont="1" applyAlignment="1">
      <alignment vertical="center"/>
    </xf>
    <xf numFmtId="166" fontId="11" fillId="0" borderId="0" xfId="10" applyNumberFormat="1" applyFont="1" applyAlignment="1">
      <alignment vertical="center"/>
    </xf>
    <xf numFmtId="10" fontId="11" fillId="0" borderId="0" xfId="10" applyNumberFormat="1" applyFont="1" applyAlignment="1">
      <alignment vertical="center"/>
    </xf>
    <xf numFmtId="166" fontId="5" fillId="0" borderId="0" xfId="10" applyNumberFormat="1" applyFont="1"/>
    <xf numFmtId="166" fontId="9" fillId="0" borderId="0" xfId="10" applyNumberFormat="1" applyFont="1"/>
    <xf numFmtId="9" fontId="17" fillId="0" borderId="0" xfId="10" applyFont="1" applyBorder="1" applyAlignment="1">
      <alignment vertical="center"/>
    </xf>
    <xf numFmtId="9" fontId="12" fillId="0" borderId="0" xfId="10" applyFont="1" applyBorder="1" applyAlignment="1">
      <alignment vertical="center"/>
    </xf>
    <xf numFmtId="166" fontId="11" fillId="0" borderId="0" xfId="10" applyNumberFormat="1" applyFont="1"/>
    <xf numFmtId="167" fontId="21" fillId="0" borderId="0" xfId="10" applyNumberFormat="1" applyFont="1" applyFill="1" applyBorder="1" applyAlignment="1" applyProtection="1">
      <protection locked="0"/>
    </xf>
    <xf numFmtId="166" fontId="12" fillId="0" borderId="0" xfId="10" applyNumberFormat="1" applyFont="1" applyFill="1" applyBorder="1"/>
    <xf numFmtId="169" fontId="18" fillId="0" borderId="0" xfId="2" applyNumberFormat="1" applyFont="1"/>
    <xf numFmtId="2" fontId="18" fillId="0" borderId="0" xfId="2" applyNumberFormat="1" applyFont="1" applyFill="1" applyBorder="1" applyAlignment="1">
      <alignment horizontal="right"/>
    </xf>
    <xf numFmtId="1" fontId="18" fillId="0" borderId="0" xfId="2" applyNumberFormat="1" applyFont="1" applyFill="1"/>
    <xf numFmtId="0" fontId="16" fillId="4" borderId="17" xfId="2" applyFont="1" applyFill="1" applyBorder="1" applyAlignment="1">
      <alignment horizontal="center" vertical="center" wrapText="1"/>
    </xf>
    <xf numFmtId="0" fontId="16" fillId="4" borderId="5" xfId="2" applyFont="1" applyFill="1" applyBorder="1" applyAlignment="1">
      <alignment horizontal="center" vertical="center" wrapText="1"/>
    </xf>
    <xf numFmtId="0" fontId="16" fillId="4" borderId="4" xfId="2" applyFont="1" applyFill="1" applyBorder="1" applyAlignment="1">
      <alignment horizontal="center" vertical="center" wrapText="1"/>
    </xf>
    <xf numFmtId="0" fontId="16" fillId="4" borderId="13" xfId="2" applyFont="1" applyFill="1" applyBorder="1" applyAlignment="1">
      <alignment horizontal="center" vertical="center" wrapText="1"/>
    </xf>
    <xf numFmtId="2" fontId="16" fillId="4" borderId="30" xfId="2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1" fontId="12" fillId="0" borderId="0" xfId="1" applyNumberFormat="1" applyFont="1" applyFill="1" applyBorder="1" applyAlignment="1">
      <alignment horizontal="left" vertical="center"/>
    </xf>
    <xf numFmtId="1" fontId="12" fillId="0" borderId="0" xfId="2" applyNumberFormat="1" applyFont="1" applyFill="1" applyBorder="1" applyAlignment="1">
      <alignment horizontal="left"/>
    </xf>
    <xf numFmtId="169" fontId="12" fillId="0" borderId="0" xfId="2" applyNumberFormat="1" applyFont="1" applyFill="1" applyAlignment="1">
      <alignment horizontal="left"/>
    </xf>
    <xf numFmtId="1" fontId="12" fillId="0" borderId="0" xfId="2" applyNumberFormat="1" applyFont="1" applyFill="1" applyAlignment="1">
      <alignment horizontal="left"/>
    </xf>
    <xf numFmtId="1" fontId="12" fillId="0" borderId="0" xfId="2" applyNumberFormat="1" applyFont="1" applyFill="1" applyBorder="1" applyAlignment="1">
      <alignment horizontal="left" vertical="center"/>
    </xf>
    <xf numFmtId="169" fontId="12" fillId="0" borderId="0" xfId="2" applyNumberFormat="1" applyFont="1" applyFill="1" applyBorder="1" applyAlignment="1">
      <alignment horizontal="left"/>
    </xf>
    <xf numFmtId="169" fontId="12" fillId="0" borderId="0" xfId="2" applyNumberFormat="1" applyFont="1" applyFill="1" applyAlignment="1">
      <alignment horizontal="left" vertical="center"/>
    </xf>
    <xf numFmtId="167" fontId="18" fillId="0" borderId="0" xfId="2" applyNumberFormat="1" applyFont="1" applyFill="1" applyAlignment="1">
      <alignment horizontal="right" vertical="center"/>
    </xf>
    <xf numFmtId="2" fontId="12" fillId="0" borderId="0" xfId="8" applyNumberFormat="1" applyFont="1" applyFill="1" applyBorder="1" applyAlignment="1"/>
    <xf numFmtId="1" fontId="18" fillId="0" borderId="0" xfId="2" applyNumberFormat="1" applyFont="1"/>
    <xf numFmtId="169" fontId="28" fillId="0" borderId="0" xfId="2" applyNumberFormat="1" applyFont="1" applyFill="1" applyAlignment="1">
      <alignment horizontal="right" vertical="center"/>
    </xf>
    <xf numFmtId="169" fontId="31" fillId="0" borderId="0" xfId="16" applyNumberFormat="1" applyFont="1" applyFill="1" applyAlignment="1">
      <alignment horizontal="right" vertical="center"/>
    </xf>
    <xf numFmtId="0" fontId="21" fillId="0" borderId="0" xfId="3" applyFont="1" applyFill="1"/>
    <xf numFmtId="165" fontId="17" fillId="0" borderId="0" xfId="4" applyNumberFormat="1" applyFont="1" applyFill="1" applyBorder="1" applyAlignment="1">
      <alignment horizontal="right" vertical="center" wrapText="1"/>
    </xf>
    <xf numFmtId="165" fontId="12" fillId="0" borderId="0" xfId="4" applyNumberFormat="1" applyFont="1" applyFill="1" applyBorder="1" applyAlignment="1">
      <alignment horizontal="right" vertical="center" wrapText="1"/>
    </xf>
    <xf numFmtId="165" fontId="11" fillId="0" borderId="0" xfId="3" applyNumberFormat="1" applyFont="1" applyFill="1" applyAlignment="1">
      <alignment vertical="center"/>
    </xf>
    <xf numFmtId="0" fontId="21" fillId="0" borderId="0" xfId="3" applyFont="1" applyAlignment="1"/>
    <xf numFmtId="167" fontId="12" fillId="0" borderId="0" xfId="2" applyNumberFormat="1" applyFont="1" applyFill="1" applyAlignment="1">
      <alignment horizontal="right" vertical="center"/>
    </xf>
    <xf numFmtId="3" fontId="31" fillId="0" borderId="0" xfId="3" applyNumberFormat="1" applyFont="1" applyFill="1" applyBorder="1" applyAlignment="1">
      <alignment vertical="center"/>
    </xf>
    <xf numFmtId="0" fontId="16" fillId="4" borderId="17" xfId="2" applyFont="1" applyFill="1" applyBorder="1" applyAlignment="1">
      <alignment horizontal="center" vertical="center" wrapText="1"/>
    </xf>
    <xf numFmtId="165" fontId="11" fillId="0" borderId="0" xfId="3" applyNumberFormat="1" applyFont="1" applyBorder="1" applyAlignment="1">
      <alignment vertical="center"/>
    </xf>
    <xf numFmtId="165" fontId="11" fillId="0" borderId="0" xfId="3" applyNumberFormat="1" applyFont="1" applyAlignment="1">
      <alignment vertical="center"/>
    </xf>
    <xf numFmtId="0" fontId="50" fillId="0" borderId="0" xfId="0" applyFont="1" applyFill="1" applyAlignment="1">
      <alignment horizontal="center"/>
    </xf>
    <xf numFmtId="174" fontId="51" fillId="0" borderId="0" xfId="0" applyNumberFormat="1" applyFont="1" applyFill="1" applyBorder="1" applyAlignment="1">
      <alignment horizontal="left" vertical="center" wrapText="1"/>
    </xf>
    <xf numFmtId="0" fontId="52" fillId="0" borderId="33" xfId="0" applyFont="1" applyBorder="1" applyAlignment="1">
      <alignment horizontal="left" vertical="center" indent="1"/>
    </xf>
    <xf numFmtId="0" fontId="52" fillId="0" borderId="0" xfId="0" applyFont="1" applyBorder="1" applyAlignment="1">
      <alignment horizontal="left" vertical="center" indent="1"/>
    </xf>
    <xf numFmtId="0" fontId="53" fillId="0" borderId="0" xfId="0" applyFont="1"/>
    <xf numFmtId="49" fontId="52" fillId="0" borderId="34" xfId="0" applyNumberFormat="1" applyFont="1" applyBorder="1" applyAlignment="1">
      <alignment horizontal="left" vertical="center" indent="1"/>
    </xf>
    <xf numFmtId="0" fontId="52" fillId="0" borderId="34" xfId="0" applyFont="1" applyBorder="1" applyAlignment="1">
      <alignment horizontal="left" vertical="center" indent="1"/>
    </xf>
    <xf numFmtId="0" fontId="52" fillId="0" borderId="0" xfId="0" applyFont="1"/>
    <xf numFmtId="169" fontId="62" fillId="10" borderId="38" xfId="0" applyNumberFormat="1" applyFont="1" applyFill="1" applyBorder="1" applyAlignment="1">
      <alignment horizontal="left" vertical="center" indent="2"/>
    </xf>
    <xf numFmtId="49" fontId="52" fillId="0" borderId="0" xfId="0" applyNumberFormat="1" applyFont="1" applyBorder="1" applyAlignment="1">
      <alignment horizontal="left" vertical="center" indent="1"/>
    </xf>
    <xf numFmtId="167" fontId="18" fillId="0" borderId="0" xfId="2" applyNumberFormat="1" applyFont="1" applyAlignment="1">
      <alignment vertical="center"/>
    </xf>
    <xf numFmtId="167" fontId="18" fillId="0" borderId="0" xfId="1" applyNumberFormat="1" applyFont="1" applyFill="1" applyBorder="1" applyAlignment="1">
      <alignment horizontal="right" vertical="center" wrapText="1"/>
    </xf>
    <xf numFmtId="0" fontId="63" fillId="0" borderId="0" xfId="0" applyFont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64" fillId="0" borderId="0" xfId="15" applyFont="1" applyAlignment="1" applyProtection="1">
      <alignment horizontal="left" vertical="center"/>
    </xf>
    <xf numFmtId="0" fontId="65" fillId="0" borderId="0" xfId="15" applyFont="1" applyAlignment="1" applyProtection="1">
      <alignment horizontal="left" vertical="center"/>
    </xf>
    <xf numFmtId="3" fontId="64" fillId="0" borderId="0" xfId="15" applyNumberFormat="1" applyFont="1" applyAlignment="1" applyProtection="1">
      <alignment horizontal="left" vertical="center"/>
    </xf>
    <xf numFmtId="0" fontId="52" fillId="0" borderId="0" xfId="0" applyFont="1" applyFill="1"/>
    <xf numFmtId="3" fontId="65" fillId="0" borderId="0" xfId="15" applyNumberFormat="1" applyFont="1" applyAlignment="1" applyProtection="1">
      <alignment horizontal="left" vertical="center"/>
    </xf>
    <xf numFmtId="2" fontId="64" fillId="0" borderId="0" xfId="15" applyNumberFormat="1" applyFont="1" applyAlignment="1" applyProtection="1">
      <alignment horizontal="left" vertical="center"/>
    </xf>
    <xf numFmtId="0" fontId="66" fillId="0" borderId="0" xfId="2" applyFont="1" applyFill="1"/>
    <xf numFmtId="49" fontId="66" fillId="0" borderId="0" xfId="2" applyNumberFormat="1" applyFont="1" applyFill="1"/>
    <xf numFmtId="0" fontId="66" fillId="0" borderId="0" xfId="2" applyFont="1" applyFill="1" applyAlignment="1">
      <alignment vertical="center"/>
    </xf>
    <xf numFmtId="0" fontId="67" fillId="0" borderId="0" xfId="15" applyFont="1" applyAlignment="1" applyProtection="1">
      <alignment vertical="center"/>
    </xf>
    <xf numFmtId="0" fontId="36" fillId="0" borderId="0" xfId="2" applyFont="1" applyFill="1" applyBorder="1" applyAlignment="1">
      <alignment vertical="center"/>
    </xf>
    <xf numFmtId="0" fontId="18" fillId="0" borderId="0" xfId="2" applyFont="1" applyFill="1" applyBorder="1" applyAlignment="1">
      <alignment horizontal="left" vertical="center"/>
    </xf>
    <xf numFmtId="0" fontId="18" fillId="0" borderId="0" xfId="2" applyFont="1" applyBorder="1" applyAlignment="1">
      <alignment horizontal="left" vertical="center"/>
    </xf>
    <xf numFmtId="0" fontId="12" fillId="0" borderId="0" xfId="2" applyFont="1" applyBorder="1" applyAlignment="1">
      <alignment vertical="center"/>
    </xf>
    <xf numFmtId="0" fontId="34" fillId="0" borderId="0" xfId="2" applyFont="1" applyBorder="1" applyAlignment="1">
      <alignment vertical="center"/>
    </xf>
    <xf numFmtId="0" fontId="61" fillId="0" borderId="0" xfId="0" applyFont="1" applyAlignment="1">
      <alignment horizontal="center" vertical="center"/>
    </xf>
    <xf numFmtId="0" fontId="52" fillId="0" borderId="0" xfId="0" applyFont="1" applyBorder="1" applyAlignment="1">
      <alignment horizontal="left" vertical="center" wrapText="1"/>
    </xf>
    <xf numFmtId="0" fontId="10" fillId="0" borderId="0" xfId="2" applyFont="1" applyFill="1" applyBorder="1" applyAlignment="1">
      <alignment horizontal="center" vertical="center" wrapText="1"/>
    </xf>
    <xf numFmtId="3" fontId="14" fillId="2" borderId="0" xfId="4" applyNumberFormat="1" applyFont="1" applyFill="1" applyBorder="1" applyAlignment="1">
      <alignment horizontal="left" wrapText="1"/>
    </xf>
    <xf numFmtId="3" fontId="14" fillId="2" borderId="1" xfId="4" applyNumberFormat="1" applyFont="1" applyFill="1" applyBorder="1" applyAlignment="1">
      <alignment horizontal="left" wrapText="1"/>
    </xf>
    <xf numFmtId="3" fontId="14" fillId="2" borderId="2" xfId="4" applyNumberFormat="1" applyFont="1" applyFill="1" applyBorder="1" applyAlignment="1">
      <alignment horizontal="center" vertical="center" wrapText="1"/>
    </xf>
    <xf numFmtId="3" fontId="14" fillId="2" borderId="3" xfId="4" applyNumberFormat="1" applyFont="1" applyFill="1" applyBorder="1" applyAlignment="1">
      <alignment horizontal="center" vertical="center" wrapText="1"/>
    </xf>
    <xf numFmtId="3" fontId="14" fillId="2" borderId="4" xfId="4" applyNumberFormat="1" applyFont="1" applyFill="1" applyBorder="1" applyAlignment="1">
      <alignment horizontal="center" vertical="center" wrapText="1"/>
    </xf>
    <xf numFmtId="3" fontId="14" fillId="2" borderId="5" xfId="4" applyNumberFormat="1" applyFont="1" applyFill="1" applyBorder="1" applyAlignment="1">
      <alignment horizontal="center" vertical="center" wrapText="1"/>
    </xf>
    <xf numFmtId="3" fontId="14" fillId="2" borderId="6" xfId="4" applyNumberFormat="1" applyFont="1" applyFill="1" applyBorder="1" applyAlignment="1">
      <alignment horizontal="center" vertical="center" wrapText="1"/>
    </xf>
    <xf numFmtId="3" fontId="14" fillId="2" borderId="7" xfId="4" applyNumberFormat="1" applyFont="1" applyFill="1" applyBorder="1" applyAlignment="1">
      <alignment horizontal="center" vertical="center" wrapText="1"/>
    </xf>
    <xf numFmtId="3" fontId="14" fillId="2" borderId="12" xfId="4" applyNumberFormat="1" applyFont="1" applyFill="1" applyBorder="1" applyAlignment="1">
      <alignment horizontal="center" vertical="center" wrapText="1"/>
    </xf>
    <xf numFmtId="3" fontId="14" fillId="2" borderId="14" xfId="4" applyNumberFormat="1" applyFont="1" applyFill="1" applyBorder="1" applyAlignment="1">
      <alignment horizontal="left" vertical="center" wrapText="1"/>
    </xf>
    <xf numFmtId="3" fontId="14" fillId="2" borderId="11" xfId="4" applyNumberFormat="1" applyFont="1" applyFill="1" applyBorder="1" applyAlignment="1">
      <alignment horizontal="left" vertical="center" wrapText="1"/>
    </xf>
    <xf numFmtId="0" fontId="17" fillId="0" borderId="0" xfId="12" applyNumberFormat="1" applyFont="1" applyFill="1" applyBorder="1" applyAlignment="1" applyProtection="1">
      <alignment horizontal="left" vertical="top" wrapText="1"/>
      <protection locked="0"/>
    </xf>
    <xf numFmtId="3" fontId="14" fillId="2" borderId="0" xfId="4" applyNumberFormat="1" applyFont="1" applyFill="1" applyBorder="1" applyAlignment="1">
      <alignment horizontal="left" vertical="center" wrapText="1"/>
    </xf>
    <xf numFmtId="3" fontId="14" fillId="2" borderId="1" xfId="4" applyNumberFormat="1" applyFont="1" applyFill="1" applyBorder="1" applyAlignment="1">
      <alignment horizontal="left" vertical="center" wrapText="1"/>
    </xf>
    <xf numFmtId="0" fontId="10" fillId="0" borderId="0" xfId="3" applyFont="1" applyFill="1" applyBorder="1" applyAlignment="1">
      <alignment horizontal="center" vertical="center" wrapText="1"/>
    </xf>
    <xf numFmtId="169" fontId="17" fillId="4" borderId="14" xfId="3" applyNumberFormat="1" applyFont="1" applyFill="1" applyBorder="1" applyAlignment="1">
      <alignment horizontal="center" vertical="center"/>
    </xf>
    <xf numFmtId="169" fontId="17" fillId="4" borderId="15" xfId="3" applyNumberFormat="1" applyFont="1" applyFill="1" applyBorder="1" applyAlignment="1">
      <alignment horizontal="center" vertical="center"/>
    </xf>
    <xf numFmtId="0" fontId="12" fillId="5" borderId="0" xfId="5" applyNumberFormat="1" applyFont="1" applyFill="1" applyBorder="1" applyAlignment="1" applyProtection="1">
      <alignment horizontal="left" vertical="center" wrapText="1"/>
      <protection locked="0"/>
    </xf>
    <xf numFmtId="3" fontId="10" fillId="0" borderId="0" xfId="4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center" vertical="center" wrapText="1"/>
    </xf>
    <xf numFmtId="0" fontId="23" fillId="4" borderId="14" xfId="5" applyNumberFormat="1" applyFont="1" applyFill="1" applyBorder="1" applyAlignment="1" applyProtection="1">
      <alignment horizontal="center" vertical="center"/>
      <protection locked="0"/>
    </xf>
    <xf numFmtId="0" fontId="23" fillId="4" borderId="15" xfId="5" applyNumberFormat="1" applyFont="1" applyFill="1" applyBorder="1" applyAlignment="1" applyProtection="1">
      <alignment horizontal="center" vertical="center"/>
      <protection locked="0"/>
    </xf>
    <xf numFmtId="3" fontId="12" fillId="0" borderId="0" xfId="3" applyNumberFormat="1" applyFont="1" applyFill="1" applyBorder="1" applyAlignment="1">
      <alignment horizontal="left" vertical="center" wrapText="1"/>
    </xf>
    <xf numFmtId="0" fontId="12" fillId="0" borderId="0" xfId="3" applyFont="1" applyFill="1" applyBorder="1" applyAlignment="1">
      <alignment horizontal="left" vertical="center" wrapText="1"/>
    </xf>
    <xf numFmtId="0" fontId="23" fillId="4" borderId="14" xfId="5" applyNumberFormat="1" applyFont="1" applyFill="1" applyBorder="1" applyAlignment="1" applyProtection="1">
      <alignment horizontal="center" vertical="center" wrapText="1"/>
      <protection locked="0"/>
    </xf>
    <xf numFmtId="0" fontId="23" fillId="4" borderId="15" xfId="5" applyNumberFormat="1" applyFont="1" applyFill="1" applyBorder="1" applyAlignment="1" applyProtection="1">
      <alignment horizontal="center" vertical="center" wrapText="1"/>
      <protection locked="0"/>
    </xf>
    <xf numFmtId="3" fontId="10" fillId="0" borderId="0" xfId="4" applyNumberFormat="1" applyFont="1" applyFill="1" applyBorder="1" applyAlignment="1">
      <alignment horizontal="center" vertical="top" wrapText="1"/>
    </xf>
    <xf numFmtId="3" fontId="18" fillId="0" borderId="0" xfId="4" applyNumberFormat="1" applyFont="1" applyFill="1" applyBorder="1" applyAlignment="1">
      <alignment horizontal="left" vertical="center" wrapText="1"/>
    </xf>
    <xf numFmtId="0" fontId="34" fillId="0" borderId="0" xfId="2" applyFont="1" applyFill="1" applyBorder="1" applyAlignment="1">
      <alignment vertical="center"/>
    </xf>
    <xf numFmtId="0" fontId="16" fillId="4" borderId="17" xfId="2" applyFont="1" applyFill="1" applyBorder="1" applyAlignment="1">
      <alignment horizontal="center" vertical="center" wrapText="1"/>
    </xf>
    <xf numFmtId="0" fontId="34" fillId="4" borderId="17" xfId="2" applyFont="1" applyFill="1" applyBorder="1" applyAlignment="1">
      <alignment horizontal="center" vertical="center" wrapText="1"/>
    </xf>
    <xf numFmtId="0" fontId="16" fillId="4" borderId="0" xfId="2" applyFont="1" applyFill="1" applyBorder="1" applyAlignment="1">
      <alignment horizontal="center" vertical="center" wrapText="1"/>
    </xf>
    <xf numFmtId="0" fontId="34" fillId="4" borderId="0" xfId="2" applyFont="1" applyFill="1" applyBorder="1" applyAlignment="1">
      <alignment horizontal="center" vertical="center" wrapText="1"/>
    </xf>
    <xf numFmtId="0" fontId="16" fillId="4" borderId="2" xfId="2" applyFont="1" applyFill="1" applyBorder="1" applyAlignment="1">
      <alignment horizontal="center" vertical="center" wrapText="1"/>
    </xf>
    <xf numFmtId="0" fontId="34" fillId="4" borderId="4" xfId="2" applyFont="1" applyFill="1" applyBorder="1" applyAlignment="1">
      <alignment horizontal="center" vertical="center" wrapText="1"/>
    </xf>
    <xf numFmtId="0" fontId="34" fillId="4" borderId="14" xfId="2" applyFont="1" applyFill="1" applyBorder="1" applyAlignment="1">
      <alignment horizontal="center" vertical="center" wrapText="1"/>
    </xf>
    <xf numFmtId="0" fontId="16" fillId="4" borderId="22" xfId="2" applyFont="1" applyFill="1" applyBorder="1" applyAlignment="1">
      <alignment horizontal="center" vertical="center" wrapText="1"/>
    </xf>
    <xf numFmtId="0" fontId="39" fillId="7" borderId="0" xfId="2" applyFont="1" applyFill="1" applyAlignment="1">
      <alignment horizontal="center" vertical="center" wrapText="1"/>
    </xf>
    <xf numFmtId="0" fontId="41" fillId="7" borderId="23" xfId="2" applyFont="1" applyFill="1" applyBorder="1" applyAlignment="1">
      <alignment horizontal="center" vertical="center" wrapText="1"/>
    </xf>
    <xf numFmtId="0" fontId="41" fillId="7" borderId="24" xfId="2" applyFont="1" applyFill="1" applyBorder="1" applyAlignment="1">
      <alignment horizontal="center" vertical="center" wrapText="1"/>
    </xf>
    <xf numFmtId="0" fontId="41" fillId="7" borderId="25" xfId="2" applyFont="1" applyFill="1" applyBorder="1" applyAlignment="1">
      <alignment horizontal="center" vertical="center" wrapText="1"/>
    </xf>
    <xf numFmtId="0" fontId="41" fillId="7" borderId="26" xfId="2" applyFont="1" applyFill="1" applyBorder="1" applyAlignment="1">
      <alignment horizontal="center" vertical="center" wrapText="1"/>
    </xf>
    <xf numFmtId="0" fontId="41" fillId="7" borderId="27" xfId="2" applyFont="1" applyFill="1" applyBorder="1" applyAlignment="1">
      <alignment horizontal="center" vertical="center" wrapText="1"/>
    </xf>
    <xf numFmtId="0" fontId="41" fillId="7" borderId="28" xfId="2" applyFont="1" applyFill="1" applyBorder="1" applyAlignment="1">
      <alignment horizontal="center" vertical="center" wrapText="1"/>
    </xf>
    <xf numFmtId="0" fontId="16" fillId="4" borderId="5" xfId="2" applyFont="1" applyFill="1" applyBorder="1" applyAlignment="1">
      <alignment horizontal="center" vertical="center" wrapText="1"/>
    </xf>
    <xf numFmtId="0" fontId="34" fillId="4" borderId="7" xfId="2" applyFont="1" applyFill="1" applyBorder="1" applyAlignment="1">
      <alignment horizontal="center" vertical="center" wrapText="1"/>
    </xf>
    <xf numFmtId="0" fontId="34" fillId="4" borderId="11" xfId="2" applyFont="1" applyFill="1" applyBorder="1" applyAlignment="1">
      <alignment horizontal="center" vertical="center" wrapText="1"/>
    </xf>
    <xf numFmtId="0" fontId="16" fillId="4" borderId="30" xfId="2" applyFont="1" applyFill="1" applyBorder="1" applyAlignment="1">
      <alignment horizontal="center" vertical="center" wrapText="1"/>
    </xf>
    <xf numFmtId="0" fontId="34" fillId="4" borderId="31" xfId="2" applyFont="1" applyFill="1" applyBorder="1" applyAlignment="1">
      <alignment horizontal="center" vertical="center" wrapText="1"/>
    </xf>
    <xf numFmtId="0" fontId="34" fillId="4" borderId="12" xfId="2" applyFont="1" applyFill="1" applyBorder="1" applyAlignment="1">
      <alignment horizontal="center" vertical="center" wrapText="1"/>
    </xf>
    <xf numFmtId="0" fontId="34" fillId="0" borderId="0" xfId="2" applyFont="1" applyFill="1" applyBorder="1" applyAlignment="1">
      <alignment horizontal="center" vertical="center" wrapText="1"/>
    </xf>
    <xf numFmtId="0" fontId="16" fillId="4" borderId="32" xfId="2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8" fillId="4" borderId="17" xfId="2" applyFont="1" applyFill="1" applyBorder="1" applyAlignment="1">
      <alignment horizontal="center" vertical="center" wrapText="1"/>
    </xf>
    <xf numFmtId="0" fontId="42" fillId="0" borderId="0" xfId="2" applyFont="1" applyFill="1" applyBorder="1" applyAlignment="1">
      <alignment horizontal="center" vertical="center" wrapText="1"/>
    </xf>
    <xf numFmtId="0" fontId="34" fillId="4" borderId="13" xfId="2" applyFont="1" applyFill="1" applyBorder="1" applyAlignment="1">
      <alignment horizontal="center" vertical="center" wrapText="1"/>
    </xf>
    <xf numFmtId="0" fontId="44" fillId="0" borderId="21" xfId="2" applyFont="1" applyFill="1" applyBorder="1" applyAlignment="1">
      <alignment horizontal="left" wrapText="1"/>
    </xf>
    <xf numFmtId="2" fontId="10" fillId="0" borderId="0" xfId="2" applyNumberFormat="1" applyFont="1" applyFill="1" applyBorder="1" applyAlignment="1">
      <alignment horizontal="center" vertical="center" wrapText="1"/>
    </xf>
    <xf numFmtId="0" fontId="16" fillId="4" borderId="4" xfId="2" applyFont="1" applyFill="1" applyBorder="1" applyAlignment="1">
      <alignment horizontal="center" vertical="center" wrapText="1"/>
    </xf>
    <xf numFmtId="0" fontId="18" fillId="4" borderId="2" xfId="2" applyFont="1" applyFill="1" applyBorder="1" applyAlignment="1">
      <alignment horizontal="center" vertical="center" wrapText="1"/>
    </xf>
    <xf numFmtId="0" fontId="16" fillId="4" borderId="31" xfId="2" applyFont="1" applyFill="1" applyBorder="1" applyAlignment="1">
      <alignment horizontal="center" vertical="center" wrapText="1"/>
    </xf>
    <xf numFmtId="0" fontId="16" fillId="4" borderId="12" xfId="2" applyFont="1" applyFill="1" applyBorder="1" applyAlignment="1">
      <alignment horizontal="center" vertical="center" wrapText="1"/>
    </xf>
    <xf numFmtId="0" fontId="44" fillId="0" borderId="18" xfId="2" applyFont="1" applyFill="1" applyBorder="1" applyAlignment="1">
      <alignment horizontal="left" wrapText="1"/>
    </xf>
    <xf numFmtId="6" fontId="18" fillId="0" borderId="0" xfId="2" applyNumberFormat="1" applyFont="1" applyFill="1" applyBorder="1" applyAlignment="1">
      <alignment horizontal="right" vertical="top" wrapText="1"/>
    </xf>
    <xf numFmtId="0" fontId="34" fillId="0" borderId="0" xfId="2" applyFont="1" applyBorder="1" applyAlignment="1">
      <alignment horizontal="right" vertical="top" wrapText="1"/>
    </xf>
    <xf numFmtId="0" fontId="34" fillId="0" borderId="21" xfId="2" applyFont="1" applyFill="1" applyBorder="1" applyAlignment="1">
      <alignment horizontal="left" wrapText="1"/>
    </xf>
    <xf numFmtId="6" fontId="18" fillId="0" borderId="0" xfId="2" applyNumberFormat="1" applyFont="1" applyFill="1" applyBorder="1" applyAlignment="1">
      <alignment horizontal="right" wrapText="1"/>
    </xf>
    <xf numFmtId="0" fontId="34" fillId="0" borderId="0" xfId="2" applyFont="1" applyAlignment="1">
      <alignment horizontal="right" wrapText="1"/>
    </xf>
    <xf numFmtId="2" fontId="16" fillId="4" borderId="30" xfId="2" applyNumberFormat="1" applyFont="1" applyFill="1" applyBorder="1" applyAlignment="1">
      <alignment horizontal="center" vertical="center" wrapText="1"/>
    </xf>
    <xf numFmtId="0" fontId="34" fillId="4" borderId="12" xfId="2" applyFont="1" applyFill="1" applyBorder="1" applyAlignment="1"/>
    <xf numFmtId="0" fontId="34" fillId="4" borderId="31" xfId="2" applyFont="1" applyFill="1" applyBorder="1" applyAlignment="1"/>
    <xf numFmtId="0" fontId="16" fillId="4" borderId="14" xfId="2" applyFont="1" applyFill="1" applyBorder="1" applyAlignment="1">
      <alignment horizontal="center" vertical="center" wrapText="1"/>
    </xf>
    <xf numFmtId="0" fontId="16" fillId="4" borderId="15" xfId="2" applyFont="1" applyFill="1" applyBorder="1" applyAlignment="1">
      <alignment horizontal="center" vertical="center" wrapText="1"/>
    </xf>
    <xf numFmtId="0" fontId="16" fillId="4" borderId="13" xfId="2" applyFont="1" applyFill="1" applyBorder="1" applyAlignment="1">
      <alignment horizontal="center" vertical="center" wrapText="1"/>
    </xf>
    <xf numFmtId="0" fontId="34" fillId="0" borderId="18" xfId="2" applyFont="1" applyFill="1" applyBorder="1" applyAlignment="1">
      <alignment horizontal="left" wrapText="1"/>
    </xf>
    <xf numFmtId="0" fontId="34" fillId="4" borderId="17" xfId="2" applyFont="1" applyFill="1" applyBorder="1" applyAlignment="1"/>
    <xf numFmtId="0" fontId="34" fillId="0" borderId="0" xfId="2" applyFont="1" applyFill="1" applyAlignment="1"/>
    <xf numFmtId="0" fontId="34" fillId="4" borderId="15" xfId="2" applyFont="1" applyFill="1" applyBorder="1" applyAlignment="1">
      <alignment horizontal="center" vertical="center" wrapText="1"/>
    </xf>
    <xf numFmtId="0" fontId="16" fillId="4" borderId="11" xfId="2" applyFont="1" applyFill="1" applyBorder="1" applyAlignment="1">
      <alignment horizontal="center" vertical="center" wrapText="1"/>
    </xf>
  </cellXfs>
  <cellStyles count="74">
    <cellStyle name="%" xfId="5" xr:uid="{00000000-0005-0000-0000-000000000000}"/>
    <cellStyle name="% 2" xfId="12" xr:uid="{00000000-0005-0000-0000-000001000000}"/>
    <cellStyle name="% 3" xfId="17" xr:uid="{00000000-0005-0000-0000-000002000000}"/>
    <cellStyle name="% 4" xfId="18" xr:uid="{00000000-0005-0000-0000-000003000000}"/>
    <cellStyle name="% 5" xfId="19" xr:uid="{00000000-0005-0000-0000-000004000000}"/>
    <cellStyle name="% 6" xfId="20" xr:uid="{00000000-0005-0000-0000-000005000000}"/>
    <cellStyle name="% 7" xfId="21" xr:uid="{00000000-0005-0000-0000-000006000000}"/>
    <cellStyle name="% 8" xfId="22" xr:uid="{00000000-0005-0000-0000-000007000000}"/>
    <cellStyle name="% 9" xfId="23" xr:uid="{00000000-0005-0000-0000-000008000000}"/>
    <cellStyle name="aaa" xfId="24" xr:uid="{00000000-0005-0000-0000-000009000000}"/>
    <cellStyle name="CABECALHO" xfId="6" xr:uid="{00000000-0005-0000-0000-00000A000000}"/>
    <cellStyle name="Comma 2" xfId="25" xr:uid="{00000000-0005-0000-0000-00000B000000}"/>
    <cellStyle name="Comma 2 2" xfId="26" xr:uid="{00000000-0005-0000-0000-00000C000000}"/>
    <cellStyle name="Comma 3" xfId="27" xr:uid="{00000000-0005-0000-0000-00000D000000}"/>
    <cellStyle name="Comma 4" xfId="28" xr:uid="{00000000-0005-0000-0000-00000E000000}"/>
    <cellStyle name="Comma 5" xfId="29" xr:uid="{00000000-0005-0000-0000-00000F000000}"/>
    <cellStyle name="Currency 2" xfId="30" xr:uid="{00000000-0005-0000-0000-000010000000}"/>
    <cellStyle name="Currency 3" xfId="31" xr:uid="{00000000-0005-0000-0000-000011000000}"/>
    <cellStyle name="DADOS" xfId="7" xr:uid="{00000000-0005-0000-0000-000012000000}"/>
    <cellStyle name="Euro" xfId="32" xr:uid="{00000000-0005-0000-0000-000013000000}"/>
    <cellStyle name="franja" xfId="33" xr:uid="{00000000-0005-0000-0000-000014000000}"/>
    <cellStyle name="Hyperlink" xfId="15" builtinId="8"/>
    <cellStyle name="LineBottom2" xfId="34" xr:uid="{00000000-0005-0000-0000-000016000000}"/>
    <cellStyle name="LineBottom3" xfId="35" xr:uid="{00000000-0005-0000-0000-000017000000}"/>
    <cellStyle name="Millares_pirámides" xfId="36" xr:uid="{00000000-0005-0000-0000-000018000000}"/>
    <cellStyle name="Normal" xfId="0" builtinId="0"/>
    <cellStyle name="Normal - Style1" xfId="37" xr:uid="{00000000-0005-0000-0000-00001A000000}"/>
    <cellStyle name="Normal - Style2" xfId="38" xr:uid="{00000000-0005-0000-0000-00001B000000}"/>
    <cellStyle name="Normal - Style3" xfId="39" xr:uid="{00000000-0005-0000-0000-00001C000000}"/>
    <cellStyle name="Normal - Style4" xfId="40" xr:uid="{00000000-0005-0000-0000-00001D000000}"/>
    <cellStyle name="Normal - Style5" xfId="41" xr:uid="{00000000-0005-0000-0000-00001E000000}"/>
    <cellStyle name="Normal - Style6" xfId="42" xr:uid="{00000000-0005-0000-0000-00001F000000}"/>
    <cellStyle name="Normal - Style7" xfId="43" xr:uid="{00000000-0005-0000-0000-000020000000}"/>
    <cellStyle name="Normal - Style8" xfId="44" xr:uid="{00000000-0005-0000-0000-000021000000}"/>
    <cellStyle name="Normal 2" xfId="3" xr:uid="{00000000-0005-0000-0000-000022000000}"/>
    <cellStyle name="Normal 2 2" xfId="13" xr:uid="{00000000-0005-0000-0000-000023000000}"/>
    <cellStyle name="Normal 2 2 2" xfId="45" xr:uid="{00000000-0005-0000-0000-000024000000}"/>
    <cellStyle name="Normal 2 3" xfId="46" xr:uid="{00000000-0005-0000-0000-000025000000}"/>
    <cellStyle name="Normal 2 4" xfId="47" xr:uid="{00000000-0005-0000-0000-000026000000}"/>
    <cellStyle name="Normal 2_Material_2007-2008-2009" xfId="48" xr:uid="{00000000-0005-0000-0000-000027000000}"/>
    <cellStyle name="Normal 3" xfId="2" xr:uid="{00000000-0005-0000-0000-000028000000}"/>
    <cellStyle name="Normal 3 2" xfId="49" xr:uid="{00000000-0005-0000-0000-000029000000}"/>
    <cellStyle name="Normal 3 2 2" xfId="50" xr:uid="{00000000-0005-0000-0000-00002A000000}"/>
    <cellStyle name="Normal 3 3" xfId="51" xr:uid="{00000000-0005-0000-0000-00002B000000}"/>
    <cellStyle name="Normal 3 6" xfId="52" xr:uid="{00000000-0005-0000-0000-00002C000000}"/>
    <cellStyle name="Normal 4" xfId="8" xr:uid="{00000000-0005-0000-0000-00002D000000}"/>
    <cellStyle name="Normal 4 2" xfId="53" xr:uid="{00000000-0005-0000-0000-00002E000000}"/>
    <cellStyle name="Normal 4 3" xfId="54" xr:uid="{00000000-0005-0000-0000-00002F000000}"/>
    <cellStyle name="Normal 5" xfId="16" xr:uid="{00000000-0005-0000-0000-000030000000}"/>
    <cellStyle name="Normal 6" xfId="55" xr:uid="{00000000-0005-0000-0000-000031000000}"/>
    <cellStyle name="Normal 7" xfId="56" xr:uid="{00000000-0005-0000-0000-000032000000}"/>
    <cellStyle name="Normal 8" xfId="57" xr:uid="{00000000-0005-0000-0000-000033000000}"/>
    <cellStyle name="Normal_Q1" xfId="14" xr:uid="{00000000-0005-0000-0000-000034000000}"/>
    <cellStyle name="Normal_Sheet3" xfId="4" xr:uid="{00000000-0005-0000-0000-000035000000}"/>
    <cellStyle name="NUMLINHA" xfId="9" xr:uid="{00000000-0005-0000-0000-000036000000}"/>
    <cellStyle name="Percent" xfId="1" builtinId="5"/>
    <cellStyle name="Percent 2" xfId="10" xr:uid="{00000000-0005-0000-0000-000038000000}"/>
    <cellStyle name="Percent 2 2" xfId="58" xr:uid="{00000000-0005-0000-0000-000039000000}"/>
    <cellStyle name="Percent 3" xfId="11" xr:uid="{00000000-0005-0000-0000-00003A000000}"/>
    <cellStyle name="Percent 3 2" xfId="59" xr:uid="{00000000-0005-0000-0000-00003B000000}"/>
    <cellStyle name="Percent 4" xfId="60" xr:uid="{00000000-0005-0000-0000-00003C000000}"/>
    <cellStyle name="Percent 5" xfId="61" xr:uid="{00000000-0005-0000-0000-00003D000000}"/>
    <cellStyle name="Percent 6" xfId="62" xr:uid="{00000000-0005-0000-0000-00003E000000}"/>
    <cellStyle name="Percent 6 2" xfId="63" xr:uid="{00000000-0005-0000-0000-00003F000000}"/>
    <cellStyle name="Percent 7" xfId="64" xr:uid="{00000000-0005-0000-0000-000040000000}"/>
    <cellStyle name="Percent 8" xfId="65" xr:uid="{00000000-0005-0000-0000-000041000000}"/>
    <cellStyle name="Percent 9" xfId="66" xr:uid="{00000000-0005-0000-0000-000042000000}"/>
    <cellStyle name="QDTITULO" xfId="67" xr:uid="{00000000-0005-0000-0000-000043000000}"/>
    <cellStyle name="Standard_1.4 Crops and Forage" xfId="68" xr:uid="{00000000-0005-0000-0000-000044000000}"/>
    <cellStyle name="Style 1" xfId="69" xr:uid="{00000000-0005-0000-0000-000045000000}"/>
    <cellStyle name="tit de conc" xfId="70" xr:uid="{00000000-0005-0000-0000-000046000000}"/>
    <cellStyle name="TITCOLUNA" xfId="71" xr:uid="{00000000-0005-0000-0000-000047000000}"/>
    <cellStyle name="titulos d a coluna" xfId="72" xr:uid="{00000000-0005-0000-0000-000048000000}"/>
    <cellStyle name="WithoutLine" xfId="73" xr:uid="{00000000-0005-0000-0000-00004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tyles" Target="style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  <sheetName val="Figura_30"/>
      <sheetName val="Figura_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Personalizado 1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6"/>
  <sheetViews>
    <sheetView showGridLines="0" tabSelected="1" workbookViewId="0">
      <selection activeCell="B1" sqref="B1"/>
    </sheetView>
  </sheetViews>
  <sheetFormatPr defaultColWidth="8.88671875" defaultRowHeight="14.4"/>
  <cols>
    <col min="1" max="1" width="137.33203125" style="394" customWidth="1"/>
    <col min="2" max="16384" width="8.88671875" style="170"/>
  </cols>
  <sheetData>
    <row r="1" spans="1:1" s="367" customFormat="1" ht="23.4" customHeight="1">
      <c r="A1" s="477" t="s">
        <v>358</v>
      </c>
    </row>
    <row r="2" spans="1:1" s="367" customFormat="1" ht="5.25" customHeight="1"/>
    <row r="3" spans="1:1" s="472" customFormat="1" ht="12">
      <c r="A3" s="478" t="s">
        <v>200</v>
      </c>
    </row>
    <row r="4" spans="1:1" s="472" customFormat="1" ht="6.75" customHeight="1">
      <c r="A4" s="478"/>
    </row>
    <row r="5" spans="1:1" s="472" customFormat="1" ht="15" customHeight="1">
      <c r="A5" s="473" t="s">
        <v>201</v>
      </c>
    </row>
    <row r="6" spans="1:1" s="472" customFormat="1" ht="15" customHeight="1">
      <c r="A6" s="479" t="str">
        <f>+'1.1'!$A$1</f>
        <v>Quadro 1.1 &gt;&gt; Indicadores das empresas de Comércio, por grupo de atividade económica principal</v>
      </c>
    </row>
    <row r="7" spans="1:1" s="472" customFormat="1" ht="15" customHeight="1">
      <c r="A7" s="479" t="str">
        <f>+'1.2'!$A$1</f>
        <v>Quadro 1.2 &gt;&gt; Principais indicadores das empresas de Comércio, por grupo de atividade económica principal segundo a forma jurídica</v>
      </c>
    </row>
    <row r="8" spans="1:1" s="472" customFormat="1" ht="15" customHeight="1">
      <c r="A8" s="479" t="str">
        <f>+'1.3'!$A$1</f>
        <v>Quadro 1.3 &gt;&gt; Indicadores das empresas de Comércio, por divisão de atividade económica e forma jurídica</v>
      </c>
    </row>
    <row r="9" spans="1:1" s="472" customFormat="1" ht="15" customHeight="1">
      <c r="A9" s="479" t="str">
        <f>+'1.4'!$A$1</f>
        <v>Quadro 1.4 &gt;&gt; Indicadores das empresas de Comércio, por divisão de atividade económica e classes de pessoal ao serviço</v>
      </c>
    </row>
    <row r="10" spans="1:1" s="472" customFormat="1" ht="15" customHeight="1">
      <c r="A10" s="479" t="str">
        <f>+'1.5'!$A$1</f>
        <v>Quadro 1.5 &gt;&gt; Indicadores das empresas de Comércio, por por divisão de atividade económica e região NUTS II</v>
      </c>
    </row>
    <row r="11" spans="1:1" s="472" customFormat="1" ht="15" customHeight="1">
      <c r="A11" s="480"/>
    </row>
    <row r="12" spans="1:1" s="472" customFormat="1" ht="15" customHeight="1">
      <c r="A12" s="473" t="s">
        <v>202</v>
      </c>
    </row>
    <row r="13" spans="1:1" s="472" customFormat="1" ht="15" customHeight="1">
      <c r="A13" s="479" t="str">
        <f>+'2.1'!$A$1</f>
        <v>Quadro 2.1 &gt;&gt; IECom - Empresas de comércio: repartição do volume de negócios segundo a CPA 2008</v>
      </c>
    </row>
    <row r="14" spans="1:1" s="472" customFormat="1" ht="15" customHeight="1">
      <c r="A14" s="479" t="str">
        <f>+'2.2'!$A$1</f>
        <v>Quadro 2.2 &gt;&gt; IECom - Principais produtos das empresas de 
Comércio de veículos automóveis (grupo 451 da CAE)</v>
      </c>
    </row>
    <row r="15" spans="1:1" s="472" customFormat="1" ht="15" customHeight="1">
      <c r="A15" s="481" t="str">
        <f>+'2.3'!$A$1</f>
        <v>Quadro 2.3 &gt;&gt; IECom - Principais produtos das empresas de 
Manutenção e reparação de veículos automóveis e de Comércio de peças e acessórios para veículos automóveis (grupos 452 e 453 da CAE)</v>
      </c>
    </row>
    <row r="16" spans="1:1" s="472" customFormat="1" ht="15" customHeight="1">
      <c r="A16" s="481" t="str">
        <f>+'2.4'!$A$1</f>
        <v>Quadro 2.4 &gt;&gt; IECom - Principais produtos das empresas de 
Comércio, manutenção e reparação de motociclos, de suas peças e acessórios (grupo 454 da CAE)</v>
      </c>
    </row>
    <row r="17" spans="1:11" s="472" customFormat="1" ht="15" customHeight="1">
      <c r="A17" s="481" t="str">
        <f>+'2.5'!$A$1</f>
        <v xml:space="preserve">Quadro 2.5 &gt;&gt; IECom - Principais produtos das empresas de 
Comércio por grosso de produtos agrícolas brutos e animais vivos (grupo 462 da CAE)
</v>
      </c>
      <c r="K17" s="482"/>
    </row>
    <row r="18" spans="1:11" s="472" customFormat="1" ht="15" customHeight="1">
      <c r="A18" s="479" t="str">
        <f>+'2.6'!$A$1</f>
        <v>Quadro 2.6 &gt;&gt; IECom - Principais produtos das empresas de 
Comércio por grosso de produtos alimentares, bebidas e tabaco (grupo 463 da CAE)</v>
      </c>
    </row>
    <row r="19" spans="1:11" s="472" customFormat="1" ht="15" customHeight="1">
      <c r="A19" s="479" t="str">
        <f>+'2.7'!$A$1</f>
        <v>Quadro 2.7 &gt;&gt; IECom - Principais produtos das empresas de 
Comércio por grosso de bens de consumo, exceto alimentares, bebidas e tabaco (grupo 464 da CAE)</v>
      </c>
    </row>
    <row r="20" spans="1:11" s="472" customFormat="1" ht="15" customHeight="1">
      <c r="A20" s="481" t="str">
        <f>+'2.8'!$A$1</f>
        <v>Quadro 2.8 &gt;&gt; IECom - Principais produtos das empresas de 
Comércio por grosso de equipamento das tecnologias de informação e comunicação (grupo 465 da CAE)</v>
      </c>
    </row>
    <row r="21" spans="1:11" s="472" customFormat="1" ht="15" customHeight="1">
      <c r="A21" s="481" t="str">
        <f>+'2.9'!$A$1</f>
        <v xml:space="preserve">Quadro 2.9 &gt;&gt; IECom - Principais produtos das empresas de 
Comércio por grosso de outras máquinas, equipamentos e suas partes (grupo 466 da CAE)
</v>
      </c>
    </row>
    <row r="22" spans="1:11" s="472" customFormat="1" ht="15" customHeight="1">
      <c r="A22" s="479" t="str">
        <f>+'2.10'!$A$1</f>
        <v>Quadro 2.10 &gt;&gt; IECom - Principais produtos das empresas de 
Comércio por grosso de combustíveis, metais, materiais de construção e ferragens, e outros produtos n.e. 
(grupo 467 da CAE)</v>
      </c>
    </row>
    <row r="23" spans="1:11" s="472" customFormat="1" ht="15" customHeight="1">
      <c r="A23" s="481" t="str">
        <f>+'2.11'!$A$1</f>
        <v>Quadro 2.11 &gt;&gt; IECom - Principais produtos das empresas de 
Comércio a retalho em estabelecimentos não especializados (grupo 471 da CAE)</v>
      </c>
    </row>
    <row r="24" spans="1:11" s="472" customFormat="1" ht="15" customHeight="1">
      <c r="A24" s="481" t="str">
        <f>+'2.12'!$A$1</f>
        <v>Quadro 2.12 &gt;&gt; IECom - Principais produtos das empresas de 
Comércio a retalho de produtos alimentares, bebidas e tabaco, em estabelecimentos especializados 
(grupo 472 da CAE)</v>
      </c>
    </row>
    <row r="25" spans="1:11" s="472" customFormat="1" ht="15" customHeight="1">
      <c r="A25" s="481" t="str">
        <f>+'2.13'!$A$1</f>
        <v>Quadro 2.13 &gt;&gt; IECom - Principais produtos das empresas de 
Comércio a retalho de combustível para veículos a motor, em estabelecimentos especializados 
(grupo 473 da CAE)</v>
      </c>
    </row>
    <row r="26" spans="1:11" s="472" customFormat="1" ht="15" customHeight="1">
      <c r="A26" s="481" t="str">
        <f>+'2.14'!$A$1</f>
        <v>Quadro 2.14 &gt;&gt; IECom - Principais produtos das empresas de 
Comércio a retalho de equipamento das tecnologias de informação e comunicação, em estabelecimentos especializados (grupo 474 da CAE)</v>
      </c>
    </row>
    <row r="27" spans="1:11" s="472" customFormat="1" ht="15" customHeight="1">
      <c r="A27" s="481" t="str">
        <f>+'2.15'!$A$1</f>
        <v>Quadro 2.15 &gt;&gt; IECom - Principais produtos das empresas de 
Comércio a retalho de outro equipamento para uso doméstico, em estabelecimentos especializados 
(grupo 475 da CAE)</v>
      </c>
    </row>
    <row r="28" spans="1:11" s="472" customFormat="1" ht="15" customHeight="1">
      <c r="A28" s="481" t="str">
        <f>+'2.16'!$A$1</f>
        <v>Quadro 2.16 &gt;&gt; IECom - Principais produtos das empresas de 
Comércio a retalho de bens culturais e recreativos, em estabelecimentos especializados (grupo 476 da CAE)</v>
      </c>
    </row>
    <row r="29" spans="1:11" s="472" customFormat="1" ht="15" customHeight="1">
      <c r="A29" s="481" t="str">
        <f>+'2.17'!$A$1</f>
        <v>Quadro 2.17 &gt;&gt; IECom - Principais produtos das empresas de
Comércio a retalho de outros produtos, em estabelecimentos especializados (grupo 477 da CAE)</v>
      </c>
    </row>
    <row r="30" spans="1:11" s="472" customFormat="1" ht="15" customHeight="1">
      <c r="A30" s="481" t="str">
        <f>+'2.18'!$A$1</f>
        <v>Quadro 2.18 &gt;&gt; IECom - Principais produtos das empresas de 
Comércio a retalho em bancas, feiras e unidades móveis de vendas (grupo 478 da CAE)</v>
      </c>
    </row>
    <row r="31" spans="1:11" s="472" customFormat="1" ht="15" customHeight="1">
      <c r="A31" s="481" t="str">
        <f>+'2.19'!$A$1</f>
        <v>Quadro 2.19 &gt;&gt; IECom - Principais produtos das empresas de 
Comércio a retalho não efetuado em estabelecimentos, bancas, feiras ou unidades móveis de vendas 
(grupo 479 da CAE)</v>
      </c>
    </row>
    <row r="32" spans="1:11" s="472" customFormat="1" ht="15" customHeight="1">
      <c r="A32" s="483"/>
    </row>
    <row r="33" spans="1:1" s="472" customFormat="1" ht="15" customHeight="1">
      <c r="A33" s="473" t="s">
        <v>310</v>
      </c>
    </row>
    <row r="34" spans="1:1" s="472" customFormat="1" ht="15" customHeight="1">
      <c r="A34" s="479" t="str">
        <f>+'3.1'!$A$1</f>
        <v xml:space="preserve">Quadro 3.1  &gt;&gt; UCDR - Principais resultados e alguns indicadores </v>
      </c>
    </row>
    <row r="35" spans="1:1" s="472" customFormat="1" ht="15" customHeight="1">
      <c r="A35" s="479" t="str">
        <f>+'3.2'!$A$1</f>
        <v>Quadro 3.2  &gt;&gt; UCDR - Número de estabelecimentos, segundo a atividade, por NUTS II</v>
      </c>
    </row>
    <row r="36" spans="1:1" s="472" customFormat="1" ht="15" customHeight="1">
      <c r="A36" s="479" t="str">
        <f>+'3.3'!$A$1</f>
        <v>Quadro 3.3  &gt;&gt; UCDR - Volume de Vendas, segundo a atividade, por NUTS II</v>
      </c>
    </row>
    <row r="37" spans="1:1" s="472" customFormat="1" ht="15" customHeight="1">
      <c r="A37" s="479" t="str">
        <f>+'3.4'!$A$1</f>
        <v>Quadro 3.4  &gt;&gt; UCDR - Pessoal ao Serviço, segundo a atividade, por NUTS II</v>
      </c>
    </row>
    <row r="38" spans="1:1" s="472" customFormat="1" ht="15" customHeight="1">
      <c r="A38" s="479" t="str">
        <f>+'3.5'!$A$1</f>
        <v>Quadro 3.5  &gt;&gt; UCDR - Número de estabelecimentos, segundo a atividade, por escalões de AEV</v>
      </c>
    </row>
    <row r="39" spans="1:1" s="472" customFormat="1" ht="15" customHeight="1">
      <c r="A39" s="479" t="str">
        <f>+'3.6'!$A$1</f>
        <v>Quadro 3.6  &gt;&gt; UCDR - Volume de Vendas, segundo a atividade, por escalões de AEV</v>
      </c>
    </row>
    <row r="40" spans="1:1" s="472" customFormat="1" ht="15" customHeight="1">
      <c r="A40" s="479" t="str">
        <f>+'3.7'!$A$1</f>
        <v>Quadro 3.7  &gt;&gt; UCDR - Pessoal ao Serviço, segundo a atividade, por escalões de AEV</v>
      </c>
    </row>
    <row r="41" spans="1:1" s="472" customFormat="1" ht="15" customHeight="1">
      <c r="A41" s="479" t="str">
        <f>+'3.8'!$A$1</f>
        <v>Quadro 3.8 &gt;&gt; UCDR - Número de estabelecimentos, segundo a atividade, por ano de abertura</v>
      </c>
    </row>
    <row r="42" spans="1:1" s="472" customFormat="1" ht="15" customHeight="1">
      <c r="A42" s="479" t="str">
        <f>+'3.9'!$A$1</f>
        <v>Quadro 3.9 &gt;&gt; UCDR - Síntese dos principais resultados
- Estabelecimentos de Comércio a retalho alimentar ou com predominância alimentar, por NUTS II  -</v>
      </c>
    </row>
    <row r="43" spans="1:1" s="472" customFormat="1" ht="15" customHeight="1">
      <c r="A43" s="479" t="str">
        <f>+'3.10'!$A$1</f>
        <v>Quadro 3.10 &gt;&gt; UCDR - Síntese dos principais resultados
- Estabelecimentos de Comércio a retalho alimentar ou com predominância alimentar - por escalões de AEV</v>
      </c>
    </row>
    <row r="44" spans="1:1" s="472" customFormat="1" ht="15" customHeight="1">
      <c r="A44" s="479" t="str">
        <f>+'3.11'!$A$1</f>
        <v>Quadro 3.11 &gt;&gt; UCDR - Alguns indicadores relacionados com a população residente
 - Comércio a retalho alimentar ou com predominância alimentar,  por NUTS II</v>
      </c>
    </row>
    <row r="45" spans="1:1" s="472" customFormat="1" ht="15" customHeight="1">
      <c r="A45" s="484" t="str">
        <f>+'3.12'!$A$1</f>
        <v>Quadro 3.12 &gt;&gt; UCDR - Volume de Vendas do Comércio a retalho alimentar ou com predominância alimentar, segundo a Categoria de produtos, por NUTS II</v>
      </c>
    </row>
    <row r="46" spans="1:1" s="472" customFormat="1" ht="15" customHeight="1">
      <c r="A46" s="484" t="str">
        <f>+'3.13'!$A$1</f>
        <v>Quadro 3.13 &gt;&gt; UCDR - Distribuição do Volume de Vendas do Comércio a retalho alimentar ou com predominância alimentar, segundo a Categoria de produtos, por NUTS II</v>
      </c>
    </row>
    <row r="47" spans="1:1" s="472" customFormat="1" ht="15" customHeight="1">
      <c r="A47" s="479" t="str">
        <f>+'3.14'!$A$1</f>
        <v>Quadro 3.14 &gt;&gt; UCDR - Volume de Vendas do Comércio a retalho alimentar ou com predominância alimentar, segundo a Categoria de produtos, por escalões de AEV</v>
      </c>
    </row>
    <row r="48" spans="1:1" s="472" customFormat="1" ht="15" customHeight="1">
      <c r="A48" s="479" t="str">
        <f>+'3.15'!$A$1</f>
        <v>Quadro 3.15 &gt;&gt; UCDR - Distribuição do Volume de Vendas do Comércio a retalho alimentar ou com predominância alimentar, segundo a Categoria de produtos, por escalões de AEV</v>
      </c>
    </row>
    <row r="49" spans="1:1" s="472" customFormat="1" ht="15" customHeight="1">
      <c r="A49" s="479" t="str">
        <f>+'3.16'!$A$1</f>
        <v>Quadro 3.16 &gt;&gt; UCDR - Importância do Volume de Vendas de produtos de Marca Própria, no total das vendas do Retalho alimentar ou com predominância alimentar, por NUTS II</v>
      </c>
    </row>
    <row r="50" spans="1:1" s="472" customFormat="1" ht="15" customHeight="1">
      <c r="A50" s="479" t="str">
        <f>+'3.17'!$A$1</f>
        <v>Quadro 3.17 &gt;&gt; UCDR - Importância do Volume de Vendas de produtos de Marca Própria, no total das vendas do Retalho alimentar ou com predominância alimentar, por escalões de AEV</v>
      </c>
    </row>
    <row r="51" spans="1:1" s="472" customFormat="1" ht="15" customHeight="1">
      <c r="A51" s="479" t="str">
        <f>+'3.18'!$A$1</f>
        <v>Quadro 3.18 &gt;&gt; UCDR - Proporção do Volume de Vendas no Comércio a retalho alimentar ou com predominância alimentar, segundo o Meio de Pagamento, por escalões de AEV</v>
      </c>
    </row>
    <row r="52" spans="1:1" s="472" customFormat="1" ht="15" customHeight="1">
      <c r="A52" s="479" t="str">
        <f>+'3.19'!$A$1</f>
        <v>Quadro 3.19 &gt;&gt; UCDR - Proporção do Volume de Vendas no Comércio a retalho alimentar ou com predominância alimentar, segundo o Meio de Pagamento, por NUTS II</v>
      </c>
    </row>
    <row r="53" spans="1:1" s="472" customFormat="1" ht="15" customHeight="1">
      <c r="A53" s="479" t="str">
        <f>+'3.20'!$A$1</f>
        <v>Quadro 3.20 &gt;&gt; UCDR - Comércio a retalho alimentar ou com predominância alimentar, segundo as suas características - Infraestruturas e Equipamento - por escalões de AEV</v>
      </c>
    </row>
    <row r="54" spans="1:1" s="472" customFormat="1" ht="15" customHeight="1">
      <c r="A54" s="479" t="str">
        <f>+'3.21'!$A$1</f>
        <v xml:space="preserve">Quadro 3.21 &gt;&gt; UCDR - Síntese dos principais resultados
- Estabelecimentos de Comércio a retalho não alimentar ou sem predominância alimentar, por NUTS II -  </v>
      </c>
    </row>
    <row r="55" spans="1:1" s="472" customFormat="1" ht="15" customHeight="1">
      <c r="A55" s="479" t="str">
        <f>+'3.22'!$A$1</f>
        <v xml:space="preserve">Quadro 3.22 &gt;&gt; UCDR - Síntese dos principais resultados
 - Estabelecimentos de Comércio a retalho não alimentar ou sem predominância alimentar, por escalões de AEV </v>
      </c>
    </row>
    <row r="56" spans="1:1" s="472" customFormat="1" ht="15" customHeight="1">
      <c r="A56" s="479" t="str">
        <f>+'3.23'!$A$1</f>
        <v xml:space="preserve">Quadro 3.23 &gt;&gt; UCDR - Alguns indicadores relacionados com a população residente
 - Comércio a retalho não alimentar ou sem predominância alimentar, por NUTS II </v>
      </c>
    </row>
    <row r="57" spans="1:1" s="472" customFormat="1" ht="15" customHeight="1">
      <c r="A57" s="484" t="str">
        <f>+'3.24'!$A$1</f>
        <v>Quadro 3.24 &gt;&gt; UCDR - Volume de Vendas no Comércio a retalho não alimentar ou sem predominância alimentar, segundo a Categoria de produtos, por NUTS II</v>
      </c>
    </row>
    <row r="58" spans="1:1" s="472" customFormat="1" ht="15" customHeight="1">
      <c r="A58" s="484" t="str">
        <f>+'3.25'!$A$1</f>
        <v>Quadro 3.25 &gt;&gt; UCDR - Distribuição do Volume de Vendas no Comércio a retalho não alimentar ou sem predominância alimentar, segundo a Categoria de produtos, por NUTS II</v>
      </c>
    </row>
    <row r="59" spans="1:1" s="472" customFormat="1" ht="15" customHeight="1">
      <c r="A59" s="479" t="str">
        <f>+'3.26'!$A$1</f>
        <v>Quadro 3.26 &gt;&gt; UCDR - Volume de Vendas no Comércio a retalho não alimentar ou sem predominância alimentar, por Categoria de produtos, segundo os escalões de AEV</v>
      </c>
    </row>
    <row r="60" spans="1:1" s="472" customFormat="1" ht="15" customHeight="1">
      <c r="A60" s="479" t="str">
        <f>+'3.27'!$A$1</f>
        <v>Quadro 3.27 &gt;&gt; UCDR - Distribuição do Volume de Vendas no Comércio a retalho não alimentar ou sem predominância alimentar, por Categoria de produtos, segundo os escalões de AEV</v>
      </c>
    </row>
    <row r="61" spans="1:1" s="472" customFormat="1" ht="15" customHeight="1">
      <c r="A61" s="479" t="str">
        <f>+'3.28'!$A$1</f>
        <v>Quadro 3.28 &gt;&gt; UCDR - Importância do Volume de Vendas de produtos de Marca Própria, no total das vendas do Retalho não alimentar ou sem predominância alimentar, por NUTS II</v>
      </c>
    </row>
    <row r="62" spans="1:1" s="472" customFormat="1" ht="15" customHeight="1">
      <c r="A62" s="479" t="str">
        <f>+'3.29'!$A$1</f>
        <v>Quadro 3.29 &gt;&gt; UCDR - Importância do Volume de Vendas de produtos de Marca Própria, no total das vendas do Retalho não alimentar ou sem predominância alimentar, segundo os escalões de AEV</v>
      </c>
    </row>
    <row r="63" spans="1:1" s="472" customFormat="1" ht="15" customHeight="1">
      <c r="A63" s="479" t="str">
        <f>+'3.30'!$A$1</f>
        <v>Quadro 3.30 &gt;&gt; UCDR - Proporção do Volume de Vendas no Comércio a retalho não alimentar ou sem predominância alimentar, segundo o Meio de Pagamento, por escalões de AEV</v>
      </c>
    </row>
    <row r="64" spans="1:1" s="472" customFormat="1" ht="15" customHeight="1">
      <c r="A64" s="479" t="str">
        <f>+'3.31'!$A$1</f>
        <v>Quadro 3.31 &gt;&gt; UCDR - Proporção do Volume de Vendas no Comércio a retalho não alimentar ou sem predominância alimentar, segundo o Meio de Pagamento, por NUTS II</v>
      </c>
    </row>
    <row r="65" spans="1:1" s="472" customFormat="1" ht="15" customHeight="1">
      <c r="A65" s="479" t="str">
        <f>+'3.32'!$A$1</f>
        <v>Quadro 3.32 &gt;&gt; UCDR - Comércio a retalho não alimentar ou sem predominância alimentar, segundo as suas características - Infraestruturas e Equipamento, por escalões de AEV</v>
      </c>
    </row>
    <row r="66" spans="1:1">
      <c r="A66" s="442"/>
    </row>
  </sheetData>
  <hyperlinks>
    <hyperlink ref="A6" location="'1.1'!A1" display="'1.1'!A1" xr:uid="{00000000-0004-0000-0000-000000000000}"/>
    <hyperlink ref="A7" location="'1.2'!A1" display="'1.2'!A1" xr:uid="{00000000-0004-0000-0000-000001000000}"/>
    <hyperlink ref="A8" location="'1.3'!A1" display="'1.3'!A1" xr:uid="{00000000-0004-0000-0000-000002000000}"/>
    <hyperlink ref="A9" location="'1.4'!A1" display="'1.4'!A1" xr:uid="{00000000-0004-0000-0000-000003000000}"/>
    <hyperlink ref="A10" location="'1.5'!A1" display="'1.5'!A1" xr:uid="{00000000-0004-0000-0000-000004000000}"/>
    <hyperlink ref="A13" location="'2.1'!A1" display="'2.1'!A1" xr:uid="{00000000-0004-0000-0000-000005000000}"/>
    <hyperlink ref="A14" location="'2.2'!A1" display="'2.2'!A1" xr:uid="{00000000-0004-0000-0000-000006000000}"/>
    <hyperlink ref="A15" location="'2.3'!A1" display="'2.3'!A1" xr:uid="{00000000-0004-0000-0000-000007000000}"/>
    <hyperlink ref="A16" location="'2.4'!A1" display="'2.4'!A1" xr:uid="{00000000-0004-0000-0000-000008000000}"/>
    <hyperlink ref="A17" location="'2.5'!A1" display="'2.5'!A1" xr:uid="{00000000-0004-0000-0000-000009000000}"/>
    <hyperlink ref="A18" location="'2.6'!A1" display="'2.6'!A1" xr:uid="{00000000-0004-0000-0000-00000A000000}"/>
    <hyperlink ref="A19" location="'2.7'!A1" display="'2.7'!A1" xr:uid="{00000000-0004-0000-0000-00000B000000}"/>
    <hyperlink ref="A20" location="'2.8'!A1" display="'2.8'!A1" xr:uid="{00000000-0004-0000-0000-00000C000000}"/>
    <hyperlink ref="A21" location="'2.9'!A1" display="'2.9'!A1" xr:uid="{00000000-0004-0000-0000-00000D000000}"/>
    <hyperlink ref="A22" location="'2.10'!A1" display="'2.10'!A1" xr:uid="{00000000-0004-0000-0000-00000E000000}"/>
    <hyperlink ref="A23" location="'2.11'!A1" display="'2.11'!A1" xr:uid="{00000000-0004-0000-0000-00000F000000}"/>
    <hyperlink ref="A24" location="'2.12'!A1" display="'2.12'!A1" xr:uid="{00000000-0004-0000-0000-000010000000}"/>
    <hyperlink ref="A25" location="'2.13'!A1" display="'2.13'!A1" xr:uid="{00000000-0004-0000-0000-000011000000}"/>
    <hyperlink ref="A26" location="'2.14'!A1" display="'2.14'!A1" xr:uid="{00000000-0004-0000-0000-000012000000}"/>
    <hyperlink ref="A27" location="'2.15'!A1" display="'2.15'!A1" xr:uid="{00000000-0004-0000-0000-000013000000}"/>
    <hyperlink ref="A28" location="'2.16'!A1" display="'2.16'!A1" xr:uid="{00000000-0004-0000-0000-000014000000}"/>
    <hyperlink ref="A29" location="'2.17'!A1" display="'2.17'!A1" xr:uid="{00000000-0004-0000-0000-000015000000}"/>
    <hyperlink ref="A30" location="'2.18'!A1" display="'2.18'!A1" xr:uid="{00000000-0004-0000-0000-000016000000}"/>
    <hyperlink ref="A31" location="'2.19'!A1" display="'2.19'!A1" xr:uid="{00000000-0004-0000-0000-000017000000}"/>
    <hyperlink ref="A34" location="'3.1'!A1" display="'3.1'!A1" xr:uid="{00000000-0004-0000-0000-000018000000}"/>
    <hyperlink ref="A35" location="'3.2'!A1" display="'3.2'!A1" xr:uid="{00000000-0004-0000-0000-000019000000}"/>
    <hyperlink ref="A36:A37" location="'28'!A1" display="Quadro 28 - UCDR - Número de estabelecimentos, segundo a atividade, por NUTS II" xr:uid="{00000000-0004-0000-0000-00001A000000}"/>
    <hyperlink ref="A38:A65" location="'28'!A1" display="Quadro 28 - UCDR - Número de estabelecimentos, segundo a atividade, por NUTS II" xr:uid="{00000000-0004-0000-0000-00001B000000}"/>
    <hyperlink ref="A36" location="'3.3'!A1" display="'3.3'!A1" xr:uid="{00000000-0004-0000-0000-00001C000000}"/>
    <hyperlink ref="A37" location="'3.4'!A1" display="'3.4'!A1" xr:uid="{00000000-0004-0000-0000-00001D000000}"/>
    <hyperlink ref="A38" location="'3.5'!A1" display="'3.5'!A1" xr:uid="{00000000-0004-0000-0000-00001E000000}"/>
    <hyperlink ref="A39" location="'3.6'!A1" display="'3.6'!A1" xr:uid="{00000000-0004-0000-0000-00001F000000}"/>
    <hyperlink ref="A40" location="'3.7'!A1" display="'3.7'!A1" xr:uid="{00000000-0004-0000-0000-000020000000}"/>
    <hyperlink ref="A41" location="'3.8'!A1" display="'3.8'!A1" xr:uid="{00000000-0004-0000-0000-000021000000}"/>
    <hyperlink ref="A42" location="'3.9'!A1" display="'3.9'!A1" xr:uid="{00000000-0004-0000-0000-000022000000}"/>
    <hyperlink ref="A43" location="'3.10'!A1" display="'3.10'!A1" xr:uid="{00000000-0004-0000-0000-000023000000}"/>
    <hyperlink ref="A44" location="'3.11'!A1" display="'3.11'!A1" xr:uid="{00000000-0004-0000-0000-000024000000}"/>
    <hyperlink ref="A45" location="'3.12'!A1" display="'3.12'!A1" xr:uid="{00000000-0004-0000-0000-000025000000}"/>
    <hyperlink ref="A46" location="'3.13'!A1" display="'3.13'!A1" xr:uid="{00000000-0004-0000-0000-000026000000}"/>
    <hyperlink ref="A47" location="'3.14'!A1" display="'3.14'!A1" xr:uid="{00000000-0004-0000-0000-000027000000}"/>
    <hyperlink ref="A48" location="'3.15'!A1" display="'3.15'!A1" xr:uid="{00000000-0004-0000-0000-000028000000}"/>
    <hyperlink ref="A49" location="'3.16'!A1" display="'3.16'!A1" xr:uid="{00000000-0004-0000-0000-000029000000}"/>
    <hyperlink ref="A50" location="'3.17'!A1" display="'3.17'!A1" xr:uid="{00000000-0004-0000-0000-00002A000000}"/>
    <hyperlink ref="A51" location="'3.18'!A1" display="'3.18'!A1" xr:uid="{00000000-0004-0000-0000-00002B000000}"/>
    <hyperlink ref="A52" location="'3.19'!A1" display="'3.19'!A1" xr:uid="{00000000-0004-0000-0000-00002C000000}"/>
    <hyperlink ref="A53" location="'3.20'!A1" display="'3.20'!A1" xr:uid="{00000000-0004-0000-0000-00002D000000}"/>
    <hyperlink ref="A54" location="'3.21'!A1" display="'3.21'!A1" xr:uid="{00000000-0004-0000-0000-00002E000000}"/>
    <hyperlink ref="A55" location="'3.22'!A1" display="'3.22'!A1" xr:uid="{00000000-0004-0000-0000-00002F000000}"/>
    <hyperlink ref="A56" location="'3.23'!A1" display="'3.23'!A1" xr:uid="{00000000-0004-0000-0000-000030000000}"/>
    <hyperlink ref="A57" location="'3.24'!A1" display="'3.24'!A1" xr:uid="{00000000-0004-0000-0000-000031000000}"/>
    <hyperlink ref="A58" location="'3.25'!A1" display="'3.25'!A1" xr:uid="{00000000-0004-0000-0000-000032000000}"/>
    <hyperlink ref="A59" location="'3.26'!A1" display="'3.26'!A1" xr:uid="{00000000-0004-0000-0000-000033000000}"/>
    <hyperlink ref="A60" location="'3.27'!A1" display="'3.27'!A1" xr:uid="{00000000-0004-0000-0000-000034000000}"/>
    <hyperlink ref="A61" location="'3.28'!A1" display="'3.28'!A1" xr:uid="{00000000-0004-0000-0000-000035000000}"/>
    <hyperlink ref="A62" location="'3.29'!A1" display="'3.29'!A1" xr:uid="{00000000-0004-0000-0000-000036000000}"/>
    <hyperlink ref="A63" location="'3.30'!A1" display="'3.30'!A1" xr:uid="{00000000-0004-0000-0000-000037000000}"/>
    <hyperlink ref="A64" location="'3.31'!A1" display="'3.31'!A1" xr:uid="{00000000-0004-0000-0000-000038000000}"/>
    <hyperlink ref="A65" location="'3.32'!A1" display="'3.32'!A1" xr:uid="{00000000-0004-0000-0000-000039000000}"/>
  </hyperlinks>
  <pageMargins left="0.23622047244094491" right="0.23622047244094491" top="0.74803149606299213" bottom="0.74803149606299213" header="0.31496062992125984" footer="0.31496062992125984"/>
  <pageSetup paperSize="9" scale="5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M17"/>
  <sheetViews>
    <sheetView showGridLines="0" workbookViewId="0">
      <selection activeCell="H1" sqref="H1"/>
    </sheetView>
  </sheetViews>
  <sheetFormatPr defaultColWidth="9.109375" defaultRowHeight="13.8"/>
  <cols>
    <col min="1" max="1" width="5.109375" style="29" customWidth="1"/>
    <col min="2" max="2" width="44.5546875" style="4" customWidth="1"/>
    <col min="3" max="3" width="10" style="28" customWidth="1"/>
    <col min="4" max="4" width="7.33203125" style="28" customWidth="1"/>
    <col min="5" max="5" width="10" style="28" customWidth="1"/>
    <col min="6" max="6" width="7.33203125" style="28" customWidth="1"/>
    <col min="7" max="7" width="2.44140625" style="101" customWidth="1"/>
    <col min="8" max="17" width="5.6640625" style="101" customWidth="1"/>
    <col min="18" max="16384" width="9.109375" style="101"/>
  </cols>
  <sheetData>
    <row r="1" spans="1:10" s="99" customFormat="1" ht="39.75" customHeight="1">
      <c r="A1" s="515" t="s">
        <v>366</v>
      </c>
      <c r="B1" s="515"/>
      <c r="C1" s="515"/>
      <c r="D1" s="515"/>
      <c r="E1" s="515"/>
      <c r="F1" s="515"/>
      <c r="H1" s="488" t="s">
        <v>462</v>
      </c>
    </row>
    <row r="2" spans="1:10" s="59" customFormat="1" ht="10.5" customHeight="1">
      <c r="A2" s="5">
        <v>2020</v>
      </c>
      <c r="B2" s="60"/>
      <c r="C2" s="61"/>
    </row>
    <row r="3" spans="1:10" ht="24" customHeight="1">
      <c r="A3" s="62"/>
      <c r="B3" s="100"/>
      <c r="C3" s="521" t="s">
        <v>106</v>
      </c>
      <c r="D3" s="522"/>
      <c r="E3" s="521" t="s">
        <v>107</v>
      </c>
      <c r="F3" s="522"/>
    </row>
    <row r="4" spans="1:10" ht="12" customHeight="1">
      <c r="A4" s="102" t="s">
        <v>66</v>
      </c>
      <c r="B4" s="100"/>
      <c r="C4" s="100" t="s">
        <v>54</v>
      </c>
      <c r="D4" s="62" t="s">
        <v>68</v>
      </c>
      <c r="E4" s="118" t="s">
        <v>54</v>
      </c>
      <c r="F4" s="62" t="s">
        <v>68</v>
      </c>
    </row>
    <row r="5" spans="1:10" s="105" customFormat="1" ht="4.95" customHeight="1">
      <c r="A5" s="103"/>
      <c r="B5" s="104"/>
      <c r="C5" s="19"/>
      <c r="D5" s="19"/>
      <c r="E5" s="19"/>
      <c r="F5" s="19"/>
    </row>
    <row r="6" spans="1:10" s="72" customFormat="1" ht="13.95" customHeight="1">
      <c r="A6" s="106" t="s">
        <v>6</v>
      </c>
      <c r="B6" s="107"/>
      <c r="C6" s="108">
        <v>1845681.5279999999</v>
      </c>
      <c r="D6" s="109">
        <v>100</v>
      </c>
      <c r="E6" s="108">
        <v>2627236.5460000001</v>
      </c>
      <c r="F6" s="109">
        <v>100</v>
      </c>
      <c r="G6" s="108"/>
      <c r="H6" s="109"/>
      <c r="I6" s="108"/>
      <c r="J6" s="109"/>
    </row>
    <row r="7" spans="1:10" s="72" customFormat="1" ht="20.25" customHeight="1">
      <c r="A7" s="18">
        <v>45</v>
      </c>
      <c r="B7" s="110" t="s">
        <v>98</v>
      </c>
      <c r="C7" s="108">
        <v>1765518.3702324114</v>
      </c>
      <c r="D7" s="111">
        <v>95.656717773274011</v>
      </c>
      <c r="E7" s="108">
        <v>2554083.5836041239</v>
      </c>
      <c r="F7" s="111">
        <v>97.21559284384756</v>
      </c>
      <c r="G7" s="108"/>
      <c r="H7" s="111"/>
      <c r="I7" s="108"/>
      <c r="J7" s="111"/>
    </row>
    <row r="8" spans="1:10" s="72" customFormat="1" ht="13.95" customHeight="1">
      <c r="A8" s="22">
        <v>453</v>
      </c>
      <c r="B8" s="91" t="s">
        <v>100</v>
      </c>
      <c r="C8" s="23">
        <v>875981.210719959</v>
      </c>
      <c r="D8" s="113">
        <v>47.461124654001466</v>
      </c>
      <c r="E8" s="23">
        <v>2420019.0949946353</v>
      </c>
      <c r="F8" s="113">
        <v>92.112721965562798</v>
      </c>
      <c r="G8" s="23"/>
      <c r="H8" s="113"/>
      <c r="I8" s="23"/>
      <c r="J8" s="113"/>
    </row>
    <row r="9" spans="1:10" s="72" customFormat="1" ht="20.25" customHeight="1">
      <c r="A9" s="22" t="s">
        <v>103</v>
      </c>
      <c r="B9" s="91" t="s">
        <v>104</v>
      </c>
      <c r="C9" s="23">
        <v>670110.78254821827</v>
      </c>
      <c r="D9" s="113">
        <v>36.306956123376139</v>
      </c>
      <c r="E9" s="23">
        <v>117807.08782789172</v>
      </c>
      <c r="F9" s="113">
        <v>4.4840685551232324</v>
      </c>
      <c r="G9" s="23"/>
      <c r="H9" s="113"/>
      <c r="I9" s="23"/>
      <c r="J9" s="113"/>
    </row>
    <row r="10" spans="1:10" s="72" customFormat="1" ht="12.6" customHeight="1">
      <c r="A10" s="22"/>
      <c r="B10" s="91" t="s">
        <v>108</v>
      </c>
      <c r="C10" s="23">
        <v>219426.37696423416</v>
      </c>
      <c r="D10" s="113">
        <v>11.888636995896405</v>
      </c>
      <c r="E10" s="23">
        <v>16257.400781596865</v>
      </c>
      <c r="F10" s="113">
        <v>0.61880232316152917</v>
      </c>
      <c r="G10" s="23"/>
      <c r="H10" s="113"/>
      <c r="I10" s="23"/>
      <c r="J10" s="113"/>
    </row>
    <row r="11" spans="1:10" s="72" customFormat="1" ht="13.95" customHeight="1">
      <c r="A11" s="519" t="s">
        <v>109</v>
      </c>
      <c r="B11" s="520"/>
      <c r="C11" s="23">
        <v>80163.157767588506</v>
      </c>
      <c r="D11" s="113">
        <v>4.3432822267259894</v>
      </c>
      <c r="E11" s="23">
        <v>73152.96239587618</v>
      </c>
      <c r="F11" s="113">
        <v>2.7844071561524402</v>
      </c>
      <c r="G11" s="23"/>
      <c r="H11" s="113"/>
      <c r="I11" s="23"/>
      <c r="J11" s="113"/>
    </row>
    <row r="12" spans="1:10" s="72" customFormat="1" ht="4.95" customHeight="1" thickBot="1">
      <c r="A12" s="97"/>
      <c r="B12" s="97"/>
      <c r="C12" s="97"/>
      <c r="D12" s="97"/>
      <c r="E12" s="97"/>
      <c r="F12" s="97"/>
    </row>
    <row r="13" spans="1:10" s="72" customFormat="1" ht="9" customHeight="1" thickTop="1">
      <c r="A13" s="106"/>
      <c r="B13" s="115"/>
      <c r="C13" s="116"/>
      <c r="D13" s="111"/>
      <c r="E13" s="116"/>
      <c r="F13" s="111"/>
    </row>
    <row r="14" spans="1:10">
      <c r="C14" s="117"/>
    </row>
    <row r="17" spans="13:13">
      <c r="M17" s="105"/>
    </row>
  </sheetData>
  <mergeCells count="4">
    <mergeCell ref="A1:F1"/>
    <mergeCell ref="C3:D3"/>
    <mergeCell ref="E3:F3"/>
    <mergeCell ref="A11:B11"/>
  </mergeCells>
  <hyperlinks>
    <hyperlink ref="H1" location="' Índice'!A1" display="voltar" xr:uid="{00000000-0004-0000-09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M17"/>
  <sheetViews>
    <sheetView showGridLines="0" workbookViewId="0">
      <selection activeCell="F1" sqref="F1"/>
    </sheetView>
  </sheetViews>
  <sheetFormatPr defaultColWidth="9.109375" defaultRowHeight="13.8"/>
  <cols>
    <col min="1" max="1" width="5.109375" style="29" customWidth="1"/>
    <col min="2" max="2" width="55.6640625" style="4" customWidth="1"/>
    <col min="3" max="4" width="14" style="28" customWidth="1"/>
    <col min="5" max="5" width="1.88671875" style="101" customWidth="1"/>
    <col min="6" max="14" width="7" style="101" customWidth="1"/>
    <col min="15" max="16384" width="9.109375" style="101"/>
  </cols>
  <sheetData>
    <row r="1" spans="1:6" s="99" customFormat="1" ht="31.5" customHeight="1">
      <c r="A1" s="515" t="s">
        <v>367</v>
      </c>
      <c r="B1" s="516"/>
      <c r="C1" s="516"/>
      <c r="D1" s="516"/>
      <c r="F1" s="488" t="s">
        <v>462</v>
      </c>
    </row>
    <row r="2" spans="1:6" s="59" customFormat="1" ht="10.5" customHeight="1">
      <c r="A2" s="5">
        <v>2020</v>
      </c>
      <c r="B2" s="60"/>
      <c r="C2" s="61"/>
    </row>
    <row r="3" spans="1:6" ht="24" customHeight="1">
      <c r="A3" s="62"/>
      <c r="B3" s="100"/>
      <c r="C3" s="517" t="s">
        <v>97</v>
      </c>
      <c r="D3" s="518"/>
    </row>
    <row r="4" spans="1:6" ht="12" customHeight="1">
      <c r="A4" s="102" t="s">
        <v>66</v>
      </c>
      <c r="B4" s="100"/>
      <c r="C4" s="100" t="s">
        <v>54</v>
      </c>
      <c r="D4" s="62" t="s">
        <v>68</v>
      </c>
    </row>
    <row r="5" spans="1:6" s="105" customFormat="1" ht="4.95" customHeight="1">
      <c r="A5" s="103"/>
      <c r="B5" s="104"/>
      <c r="C5" s="19"/>
      <c r="D5" s="19"/>
    </row>
    <row r="6" spans="1:6" s="72" customFormat="1" ht="13.95" customHeight="1">
      <c r="A6" s="106" t="s">
        <v>6</v>
      </c>
      <c r="B6" s="107"/>
      <c r="C6" s="108">
        <v>568845.91700000002</v>
      </c>
      <c r="D6" s="109">
        <v>100</v>
      </c>
      <c r="E6" s="108"/>
      <c r="F6" s="109"/>
    </row>
    <row r="7" spans="1:6" s="72" customFormat="1" ht="13.95" customHeight="1">
      <c r="A7" s="18">
        <v>45</v>
      </c>
      <c r="B7" s="116" t="s">
        <v>98</v>
      </c>
      <c r="C7" s="108">
        <v>545905.23353313818</v>
      </c>
      <c r="D7" s="111">
        <v>95.967153357125738</v>
      </c>
      <c r="E7" s="108"/>
      <c r="F7" s="111"/>
    </row>
    <row r="8" spans="1:6" s="72" customFormat="1" ht="13.95" customHeight="1">
      <c r="A8" s="22" t="s">
        <v>101</v>
      </c>
      <c r="B8" s="91" t="s">
        <v>102</v>
      </c>
      <c r="C8" s="23">
        <v>519054.87263492669</v>
      </c>
      <c r="D8" s="113">
        <v>91.247006812026868</v>
      </c>
      <c r="E8" s="23"/>
      <c r="F8" s="113"/>
    </row>
    <row r="9" spans="1:6" s="72" customFormat="1" ht="13.95" customHeight="1">
      <c r="A9" s="22" t="s">
        <v>103</v>
      </c>
      <c r="B9" s="91" t="s">
        <v>104</v>
      </c>
      <c r="C9" s="23">
        <v>20965.602024266216</v>
      </c>
      <c r="D9" s="113">
        <v>3.6856381311191191</v>
      </c>
      <c r="E9" s="23"/>
      <c r="F9" s="113"/>
    </row>
    <row r="10" spans="1:6" s="72" customFormat="1" ht="13.95" customHeight="1">
      <c r="A10" s="22"/>
      <c r="B10" s="91" t="s">
        <v>108</v>
      </c>
      <c r="C10" s="23">
        <v>5884.7588739452658</v>
      </c>
      <c r="D10" s="113">
        <v>1.0345084139797516</v>
      </c>
      <c r="E10" s="23"/>
      <c r="F10" s="113"/>
    </row>
    <row r="11" spans="1:6" s="72" customFormat="1" ht="13.95" customHeight="1">
      <c r="A11" s="519" t="s">
        <v>109</v>
      </c>
      <c r="B11" s="520"/>
      <c r="C11" s="23">
        <v>22940.683466861839</v>
      </c>
      <c r="D11" s="113">
        <v>4.0328466428742615</v>
      </c>
      <c r="E11" s="23"/>
      <c r="F11" s="113"/>
    </row>
    <row r="12" spans="1:6" s="72" customFormat="1" ht="4.95" customHeight="1" thickBot="1">
      <c r="A12" s="97"/>
      <c r="B12" s="97"/>
      <c r="C12" s="97"/>
      <c r="D12" s="97"/>
    </row>
    <row r="13" spans="1:6" ht="14.4" thickTop="1"/>
    <row r="14" spans="1:6">
      <c r="D14" s="117"/>
    </row>
    <row r="15" spans="1:6">
      <c r="D15" s="117"/>
    </row>
    <row r="16" spans="1:6">
      <c r="D16" s="117"/>
    </row>
    <row r="17" spans="13:13">
      <c r="M17" s="105"/>
    </row>
  </sheetData>
  <mergeCells count="3">
    <mergeCell ref="A1:D1"/>
    <mergeCell ref="C3:D3"/>
    <mergeCell ref="A11:B11"/>
  </mergeCells>
  <hyperlinks>
    <hyperlink ref="F1" location="' Índice'!A1" display="voltar" xr:uid="{00000000-0004-0000-0A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30"/>
  <sheetViews>
    <sheetView showGridLines="0" workbookViewId="0">
      <selection activeCell="F1" sqref="F1"/>
    </sheetView>
  </sheetViews>
  <sheetFormatPr defaultColWidth="9.109375" defaultRowHeight="10.199999999999999"/>
  <cols>
    <col min="1" max="1" width="4.44140625" style="126" customWidth="1"/>
    <col min="2" max="2" width="57.5546875" style="127" customWidth="1"/>
    <col min="3" max="3" width="12.33203125" style="128" customWidth="1"/>
    <col min="4" max="4" width="9.6640625" style="128" customWidth="1"/>
    <col min="5" max="5" width="1.88671875" style="127" customWidth="1"/>
    <col min="6" max="16384" width="9.109375" style="125"/>
  </cols>
  <sheetData>
    <row r="1" spans="1:6" s="120" customFormat="1" ht="30" customHeight="1">
      <c r="A1" s="523" t="s">
        <v>368</v>
      </c>
      <c r="B1" s="523"/>
      <c r="C1" s="523"/>
      <c r="D1" s="523"/>
      <c r="E1" s="119"/>
      <c r="F1" s="488" t="s">
        <v>462</v>
      </c>
    </row>
    <row r="2" spans="1:6" s="59" customFormat="1" ht="10.5" customHeight="1">
      <c r="A2" s="5">
        <v>2020</v>
      </c>
      <c r="B2" s="60"/>
      <c r="C2" s="61"/>
    </row>
    <row r="3" spans="1:6" s="101" customFormat="1" ht="24" customHeight="1">
      <c r="A3" s="62"/>
      <c r="B3" s="100"/>
      <c r="C3" s="517" t="s">
        <v>97</v>
      </c>
      <c r="D3" s="518"/>
    </row>
    <row r="4" spans="1:6" s="101" customFormat="1" ht="12" customHeight="1">
      <c r="A4" s="102" t="s">
        <v>66</v>
      </c>
      <c r="B4" s="100"/>
      <c r="C4" s="100" t="s">
        <v>54</v>
      </c>
      <c r="D4" s="62" t="s">
        <v>68</v>
      </c>
    </row>
    <row r="5" spans="1:6" s="105" customFormat="1" ht="3.75" customHeight="1">
      <c r="A5" s="121"/>
      <c r="B5" s="59"/>
      <c r="C5" s="59"/>
      <c r="D5" s="59"/>
    </row>
    <row r="6" spans="1:6" s="105" customFormat="1" ht="14.4" customHeight="1">
      <c r="A6" s="524" t="s">
        <v>6</v>
      </c>
      <c r="B6" s="524"/>
      <c r="C6" s="108">
        <v>3211484.585</v>
      </c>
      <c r="D6" s="109">
        <v>100</v>
      </c>
    </row>
    <row r="7" spans="1:6" s="72" customFormat="1" ht="14.4" customHeight="1">
      <c r="A7" s="18">
        <v>46</v>
      </c>
      <c r="B7" s="107" t="s">
        <v>110</v>
      </c>
      <c r="C7" s="108">
        <v>3105506.7685354301</v>
      </c>
      <c r="D7" s="109">
        <v>96.700036582471398</v>
      </c>
    </row>
    <row r="8" spans="1:6" s="72" customFormat="1" ht="14.4" customHeight="1">
      <c r="A8" s="18">
        <v>462</v>
      </c>
      <c r="B8" s="122" t="s">
        <v>111</v>
      </c>
      <c r="C8" s="23">
        <v>3027968.1077681798</v>
      </c>
      <c r="D8" s="109">
        <v>94.285618617352938</v>
      </c>
    </row>
    <row r="9" spans="1:6" s="72" customFormat="1" ht="21" customHeight="1">
      <c r="A9" s="22"/>
      <c r="B9" s="123" t="s">
        <v>321</v>
      </c>
      <c r="C9" s="23">
        <v>2174593.9113469198</v>
      </c>
      <c r="D9" s="109">
        <v>67.713042170710594</v>
      </c>
    </row>
    <row r="10" spans="1:6" s="72" customFormat="1" ht="13.95" customHeight="1">
      <c r="A10" s="22"/>
      <c r="B10" s="123" t="s">
        <v>322</v>
      </c>
      <c r="C10" s="23">
        <v>101823.044258633</v>
      </c>
      <c r="D10" s="109">
        <v>3.1705910946676084</v>
      </c>
    </row>
    <row r="11" spans="1:6" s="72" customFormat="1" ht="13.95" customHeight="1">
      <c r="A11" s="22"/>
      <c r="B11" s="123" t="s">
        <v>323</v>
      </c>
      <c r="C11" s="23">
        <v>603672.0365849511</v>
      </c>
      <c r="D11" s="109">
        <v>18.797288936230437</v>
      </c>
    </row>
    <row r="12" spans="1:6" s="72" customFormat="1" ht="13.95" customHeight="1">
      <c r="A12" s="22"/>
      <c r="B12" s="123" t="s">
        <v>324</v>
      </c>
      <c r="C12" s="108">
        <v>147879.115577677</v>
      </c>
      <c r="D12" s="109">
        <v>4.6046964157443409</v>
      </c>
    </row>
    <row r="13" spans="1:6" ht="13.95" customHeight="1">
      <c r="A13" s="124"/>
      <c r="B13" s="122" t="s">
        <v>108</v>
      </c>
      <c r="C13" s="108">
        <v>77538.660767250229</v>
      </c>
      <c r="D13" s="109">
        <v>2.4144179651184667</v>
      </c>
      <c r="E13" s="72"/>
      <c r="F13" s="72"/>
    </row>
    <row r="14" spans="1:6" s="72" customFormat="1" ht="13.95" customHeight="1">
      <c r="A14" s="519" t="s">
        <v>105</v>
      </c>
      <c r="B14" s="520"/>
      <c r="C14" s="23">
        <v>105977.81646456989</v>
      </c>
      <c r="D14" s="109">
        <v>3.2999634175285912</v>
      </c>
    </row>
    <row r="15" spans="1:6" s="72" customFormat="1" ht="4.95" customHeight="1" thickBot="1">
      <c r="A15" s="97"/>
      <c r="B15" s="97"/>
      <c r="C15" s="97"/>
      <c r="D15" s="97"/>
    </row>
    <row r="16" spans="1:6" ht="10.8" thickTop="1">
      <c r="D16" s="129"/>
      <c r="E16" s="72"/>
      <c r="F16" s="72"/>
    </row>
    <row r="17" spans="1:13">
      <c r="D17" s="129"/>
      <c r="E17" s="72"/>
      <c r="F17" s="72"/>
      <c r="M17" s="455"/>
    </row>
    <row r="18" spans="1:13">
      <c r="D18" s="129"/>
    </row>
    <row r="19" spans="1:13">
      <c r="D19" s="129"/>
    </row>
    <row r="20" spans="1:13">
      <c r="D20" s="129"/>
    </row>
    <row r="21" spans="1:13">
      <c r="D21" s="129"/>
    </row>
    <row r="22" spans="1:13">
      <c r="D22" s="129"/>
    </row>
    <row r="23" spans="1:13">
      <c r="D23" s="129"/>
    </row>
    <row r="24" spans="1:13">
      <c r="D24" s="129"/>
    </row>
    <row r="25" spans="1:13">
      <c r="D25" s="129"/>
    </row>
    <row r="26" spans="1:13">
      <c r="D26" s="129"/>
    </row>
    <row r="27" spans="1:13">
      <c r="D27" s="129"/>
    </row>
    <row r="28" spans="1:13">
      <c r="D28" s="129"/>
    </row>
    <row r="29" spans="1:13" s="127" customFormat="1">
      <c r="A29" s="126"/>
      <c r="C29" s="128"/>
      <c r="D29" s="129"/>
      <c r="F29" s="125"/>
      <c r="G29" s="125"/>
      <c r="H29" s="125"/>
      <c r="I29" s="125"/>
      <c r="J29" s="125"/>
    </row>
    <row r="30" spans="1:13" s="127" customFormat="1">
      <c r="A30" s="126"/>
      <c r="C30" s="128"/>
      <c r="D30" s="129"/>
      <c r="F30" s="125"/>
      <c r="G30" s="125"/>
      <c r="H30" s="125"/>
      <c r="I30" s="125"/>
      <c r="J30" s="125"/>
    </row>
  </sheetData>
  <mergeCells count="4">
    <mergeCell ref="A1:D1"/>
    <mergeCell ref="C3:D3"/>
    <mergeCell ref="A6:B6"/>
    <mergeCell ref="A14:B14"/>
  </mergeCells>
  <hyperlinks>
    <hyperlink ref="F1" location="' Índice'!A1" display="voltar" xr:uid="{00000000-0004-0000-0B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F32"/>
  <sheetViews>
    <sheetView showGridLines="0" workbookViewId="0">
      <selection activeCell="F1" sqref="F1"/>
    </sheetView>
  </sheetViews>
  <sheetFormatPr defaultColWidth="9.109375" defaultRowHeight="10.199999999999999"/>
  <cols>
    <col min="1" max="1" width="4.44140625" style="126" customWidth="1"/>
    <col min="2" max="2" width="57.6640625" style="127" customWidth="1"/>
    <col min="3" max="3" width="12.33203125" style="128" customWidth="1"/>
    <col min="4" max="4" width="9.6640625" style="128" customWidth="1"/>
    <col min="5" max="5" width="2.6640625" style="127" customWidth="1"/>
    <col min="6" max="16384" width="9.109375" style="125"/>
  </cols>
  <sheetData>
    <row r="1" spans="1:6" s="120" customFormat="1" ht="33.75" customHeight="1">
      <c r="A1" s="515" t="s">
        <v>369</v>
      </c>
      <c r="B1" s="515"/>
      <c r="C1" s="515"/>
      <c r="D1" s="515"/>
      <c r="E1" s="119"/>
      <c r="F1" s="488" t="s">
        <v>462</v>
      </c>
    </row>
    <row r="2" spans="1:6" ht="10.5" customHeight="1">
      <c r="A2" s="130">
        <v>2020</v>
      </c>
      <c r="B2" s="131"/>
      <c r="C2" s="132"/>
      <c r="D2" s="132"/>
      <c r="E2" s="119"/>
    </row>
    <row r="3" spans="1:6" s="101" customFormat="1" ht="24" customHeight="1">
      <c r="A3" s="62"/>
      <c r="B3" s="100"/>
      <c r="C3" s="517" t="s">
        <v>97</v>
      </c>
      <c r="D3" s="518"/>
    </row>
    <row r="4" spans="1:6" s="101" customFormat="1" ht="12" customHeight="1">
      <c r="A4" s="102" t="s">
        <v>66</v>
      </c>
      <c r="B4" s="100"/>
      <c r="C4" s="100" t="s">
        <v>54</v>
      </c>
      <c r="D4" s="62" t="s">
        <v>68</v>
      </c>
    </row>
    <row r="5" spans="1:6" s="105" customFormat="1" ht="3.75" customHeight="1">
      <c r="A5" s="121"/>
      <c r="B5" s="59"/>
      <c r="C5" s="59"/>
      <c r="D5" s="59"/>
    </row>
    <row r="6" spans="1:6" s="105" customFormat="1" ht="13.95" customHeight="1">
      <c r="A6" s="524" t="s">
        <v>6</v>
      </c>
      <c r="B6" s="524"/>
      <c r="C6" s="108">
        <v>19591838.432999998</v>
      </c>
      <c r="D6" s="109">
        <v>100</v>
      </c>
    </row>
    <row r="7" spans="1:6" s="72" customFormat="1" ht="13.95" customHeight="1">
      <c r="A7" s="18">
        <v>46</v>
      </c>
      <c r="B7" s="115" t="s">
        <v>110</v>
      </c>
      <c r="C7" s="108">
        <v>18624823.7761329</v>
      </c>
      <c r="D7" s="109">
        <v>95.064196450097896</v>
      </c>
    </row>
    <row r="8" spans="1:6" s="72" customFormat="1" ht="13.95" customHeight="1">
      <c r="A8" s="18">
        <v>463</v>
      </c>
      <c r="B8" s="122" t="s">
        <v>112</v>
      </c>
      <c r="C8" s="23">
        <v>17596689.326786801</v>
      </c>
      <c r="D8" s="109">
        <v>89.816427319793419</v>
      </c>
    </row>
    <row r="9" spans="1:6" s="72" customFormat="1" ht="13.95" customHeight="1">
      <c r="A9" s="22"/>
      <c r="B9" s="123" t="s">
        <v>113</v>
      </c>
      <c r="C9" s="23">
        <v>3379184.26296977</v>
      </c>
      <c r="D9" s="109">
        <v>17.247918180449862</v>
      </c>
    </row>
    <row r="10" spans="1:6" s="72" customFormat="1" ht="13.95" customHeight="1">
      <c r="A10" s="22"/>
      <c r="B10" s="123" t="s">
        <v>114</v>
      </c>
      <c r="C10" s="108">
        <v>1890508.1715412501</v>
      </c>
      <c r="D10" s="109">
        <v>9.6494679557837006</v>
      </c>
    </row>
    <row r="11" spans="1:6" s="72" customFormat="1" ht="13.95" customHeight="1">
      <c r="A11" s="22"/>
      <c r="B11" s="123" t="s">
        <v>115</v>
      </c>
      <c r="C11" s="108">
        <v>1439960.88623033</v>
      </c>
      <c r="D11" s="109">
        <v>7.349799719687848</v>
      </c>
    </row>
    <row r="12" spans="1:6" s="72" customFormat="1" ht="13.95" customHeight="1">
      <c r="A12" s="22"/>
      <c r="B12" s="123" t="s">
        <v>116</v>
      </c>
      <c r="C12" s="108">
        <v>2405837.2655414995</v>
      </c>
      <c r="D12" s="109">
        <v>12.279793311735196</v>
      </c>
    </row>
    <row r="13" spans="1:6" s="72" customFormat="1" ht="13.95" customHeight="1">
      <c r="A13" s="22"/>
      <c r="B13" s="123" t="s">
        <v>117</v>
      </c>
      <c r="C13" s="23">
        <v>2396136.8861030899</v>
      </c>
      <c r="D13" s="109">
        <v>12.230280962643594</v>
      </c>
    </row>
    <row r="14" spans="1:6" s="72" customFormat="1" ht="13.95" customHeight="1">
      <c r="A14" s="22"/>
      <c r="B14" s="123" t="s">
        <v>118</v>
      </c>
      <c r="C14" s="23">
        <v>3046717.0588598801</v>
      </c>
      <c r="D14" s="109">
        <v>15.550950306572897</v>
      </c>
    </row>
    <row r="15" spans="1:6" s="72" customFormat="1" ht="13.95" customHeight="1">
      <c r="A15" s="22"/>
      <c r="B15" s="123" t="s">
        <v>119</v>
      </c>
      <c r="C15" s="108">
        <v>624363.26251412497</v>
      </c>
      <c r="D15" s="109">
        <v>3.1868538761654102</v>
      </c>
    </row>
    <row r="16" spans="1:6" s="72" customFormat="1" ht="13.95" customHeight="1">
      <c r="A16" s="22"/>
      <c r="B16" s="123" t="s">
        <v>120</v>
      </c>
      <c r="C16" s="108">
        <v>420199.94986747799</v>
      </c>
      <c r="D16" s="109">
        <v>2.1447703915305047</v>
      </c>
    </row>
    <row r="17" spans="1:5" s="72" customFormat="1" ht="13.95" customHeight="1">
      <c r="A17" s="22"/>
      <c r="B17" s="123" t="s">
        <v>121</v>
      </c>
      <c r="C17" s="108">
        <v>843730.61610217998</v>
      </c>
      <c r="D17" s="109">
        <v>4.3065413130450345</v>
      </c>
    </row>
    <row r="18" spans="1:5" s="72" customFormat="1" ht="13.95" customHeight="1">
      <c r="A18" s="22"/>
      <c r="B18" s="123" t="s">
        <v>122</v>
      </c>
      <c r="C18" s="23">
        <v>1150050.9670571983</v>
      </c>
      <c r="D18" s="109">
        <v>5.8700513021793883</v>
      </c>
    </row>
    <row r="19" spans="1:5" s="72" customFormat="1" ht="13.95" customHeight="1">
      <c r="A19" s="22"/>
      <c r="B19" s="14" t="s">
        <v>108</v>
      </c>
      <c r="C19" s="23">
        <v>1028134.449346099</v>
      </c>
      <c r="D19" s="109">
        <v>5.2477691303044605</v>
      </c>
    </row>
    <row r="20" spans="1:5" s="72" customFormat="1" ht="13.95" customHeight="1">
      <c r="A20" s="519" t="s">
        <v>105</v>
      </c>
      <c r="B20" s="519"/>
      <c r="C20" s="108">
        <v>967014.65686709806</v>
      </c>
      <c r="D20" s="109">
        <v>4.9358035499021007</v>
      </c>
    </row>
    <row r="21" spans="1:5" s="72" customFormat="1" ht="4.95" customHeight="1" thickBot="1">
      <c r="A21" s="97"/>
      <c r="B21" s="97"/>
      <c r="C21" s="97"/>
      <c r="D21" s="97"/>
    </row>
    <row r="22" spans="1:5" ht="10.5" customHeight="1" thickTop="1">
      <c r="E22" s="133"/>
    </row>
    <row r="23" spans="1:5">
      <c r="C23" s="129"/>
      <c r="D23" s="129"/>
    </row>
    <row r="24" spans="1:5">
      <c r="C24" s="129"/>
      <c r="D24" s="129"/>
    </row>
    <row r="25" spans="1:5">
      <c r="D25" s="129"/>
    </row>
    <row r="26" spans="1:5">
      <c r="D26" s="129"/>
    </row>
    <row r="27" spans="1:5">
      <c r="D27" s="129"/>
    </row>
    <row r="28" spans="1:5">
      <c r="D28" s="129"/>
    </row>
    <row r="29" spans="1:5">
      <c r="D29" s="129"/>
    </row>
    <row r="30" spans="1:5">
      <c r="D30" s="129"/>
    </row>
    <row r="31" spans="1:5">
      <c r="D31" s="129"/>
    </row>
    <row r="32" spans="1:5">
      <c r="D32" s="129"/>
    </row>
  </sheetData>
  <mergeCells count="4">
    <mergeCell ref="A1:D1"/>
    <mergeCell ref="C3:D3"/>
    <mergeCell ref="A6:B6"/>
    <mergeCell ref="A20:B20"/>
  </mergeCells>
  <hyperlinks>
    <hyperlink ref="F1" location="' Índice'!A1" display="voltar" xr:uid="{00000000-0004-0000-0C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G43"/>
  <sheetViews>
    <sheetView showGridLines="0" workbookViewId="0">
      <selection activeCell="F1" sqref="F1"/>
    </sheetView>
  </sheetViews>
  <sheetFormatPr defaultColWidth="9.109375" defaultRowHeight="10.199999999999999"/>
  <cols>
    <col min="1" max="1" width="4.44140625" style="126" customWidth="1"/>
    <col min="2" max="2" width="60.109375" style="127" customWidth="1"/>
    <col min="3" max="4" width="13" style="128" customWidth="1"/>
    <col min="5" max="5" width="2.44140625" style="127" customWidth="1"/>
    <col min="6" max="16384" width="9.109375" style="125"/>
  </cols>
  <sheetData>
    <row r="1" spans="1:6" s="120" customFormat="1" ht="33" customHeight="1">
      <c r="A1" s="515" t="s">
        <v>370</v>
      </c>
      <c r="B1" s="515"/>
      <c r="C1" s="515"/>
      <c r="D1" s="515"/>
      <c r="E1" s="119"/>
      <c r="F1" s="488" t="s">
        <v>462</v>
      </c>
    </row>
    <row r="2" spans="1:6" ht="10.5" customHeight="1">
      <c r="A2" s="130">
        <v>2020</v>
      </c>
      <c r="B2" s="131"/>
      <c r="C2" s="132"/>
      <c r="D2" s="132"/>
      <c r="E2" s="119"/>
    </row>
    <row r="3" spans="1:6" s="101" customFormat="1" ht="24" customHeight="1">
      <c r="A3" s="62"/>
      <c r="B3" s="100"/>
      <c r="C3" s="517" t="s">
        <v>97</v>
      </c>
      <c r="D3" s="518"/>
    </row>
    <row r="4" spans="1:6" s="101" customFormat="1" ht="12" customHeight="1">
      <c r="A4" s="102" t="s">
        <v>66</v>
      </c>
      <c r="B4" s="100"/>
      <c r="C4" s="100" t="s">
        <v>54</v>
      </c>
      <c r="D4" s="62" t="s">
        <v>68</v>
      </c>
    </row>
    <row r="5" spans="1:6" s="105" customFormat="1" ht="3.75" customHeight="1">
      <c r="A5" s="121"/>
      <c r="B5" s="59"/>
      <c r="C5" s="59"/>
      <c r="D5" s="59"/>
    </row>
    <row r="6" spans="1:6" s="105" customFormat="1" ht="15" customHeight="1">
      <c r="A6" s="524" t="s">
        <v>6</v>
      </c>
      <c r="B6" s="524"/>
      <c r="C6" s="108">
        <v>14995124.118000001</v>
      </c>
      <c r="D6" s="109">
        <v>100</v>
      </c>
    </row>
    <row r="7" spans="1:6" s="72" customFormat="1" ht="15" customHeight="1">
      <c r="A7" s="18">
        <v>46</v>
      </c>
      <c r="B7" s="106" t="s">
        <v>110</v>
      </c>
      <c r="C7" s="108">
        <v>14235945.921220399</v>
      </c>
      <c r="D7" s="109">
        <v>94.937166302823115</v>
      </c>
    </row>
    <row r="8" spans="1:6" s="72" customFormat="1" ht="15" customHeight="1">
      <c r="A8" s="22">
        <v>464</v>
      </c>
      <c r="B8" s="135" t="s">
        <v>123</v>
      </c>
      <c r="C8" s="23">
        <v>13709398.716245199</v>
      </c>
      <c r="D8" s="109">
        <v>91.425710173272719</v>
      </c>
    </row>
    <row r="9" spans="1:6" s="72" customFormat="1" ht="15" customHeight="1">
      <c r="A9" s="22"/>
      <c r="B9" s="91" t="s">
        <v>124</v>
      </c>
      <c r="C9" s="108">
        <v>800921.73696925608</v>
      </c>
      <c r="D9" s="109">
        <v>5.3412144552230645</v>
      </c>
    </row>
    <row r="10" spans="1:6" s="72" customFormat="1" ht="15" customHeight="1">
      <c r="A10" s="22"/>
      <c r="B10" s="91" t="s">
        <v>125</v>
      </c>
      <c r="C10" s="108">
        <v>753076.84047359705</v>
      </c>
      <c r="D10" s="109">
        <v>5.0221447621737987</v>
      </c>
    </row>
    <row r="11" spans="1:6" s="72" customFormat="1" ht="15" customHeight="1">
      <c r="A11" s="22"/>
      <c r="B11" s="91" t="s">
        <v>330</v>
      </c>
      <c r="C11" s="108">
        <v>1408819.1831749</v>
      </c>
      <c r="D11" s="109">
        <v>9.3951818743785331</v>
      </c>
    </row>
    <row r="12" spans="1:6" s="72" customFormat="1" ht="15" customHeight="1">
      <c r="A12" s="22"/>
      <c r="B12" s="91" t="s">
        <v>126</v>
      </c>
      <c r="C12" s="23">
        <v>524584.74547927605</v>
      </c>
      <c r="D12" s="109">
        <v>3.4983688120965244</v>
      </c>
    </row>
    <row r="13" spans="1:6" s="72" customFormat="1" ht="15" customHeight="1">
      <c r="A13" s="22"/>
      <c r="B13" s="91" t="s">
        <v>127</v>
      </c>
      <c r="C13" s="23">
        <v>669490.61365899595</v>
      </c>
      <c r="D13" s="109">
        <v>4.4647220549201458</v>
      </c>
    </row>
    <row r="14" spans="1:6" s="72" customFormat="1" ht="15" customHeight="1">
      <c r="A14" s="22"/>
      <c r="B14" s="91" t="s">
        <v>128</v>
      </c>
      <c r="C14" s="108">
        <v>7968833.1214082399</v>
      </c>
      <c r="D14" s="109">
        <v>53.142828686843146</v>
      </c>
    </row>
    <row r="15" spans="1:6" s="72" customFormat="1" ht="15" customHeight="1">
      <c r="A15" s="22"/>
      <c r="B15" s="91" t="s">
        <v>129</v>
      </c>
      <c r="C15" s="108">
        <v>232408.04419279599</v>
      </c>
      <c r="D15" s="109">
        <v>1.5498907669181321</v>
      </c>
    </row>
    <row r="16" spans="1:6" s="72" customFormat="1" ht="15" customHeight="1">
      <c r="A16" s="22"/>
      <c r="B16" s="91" t="s">
        <v>130</v>
      </c>
      <c r="C16" s="108">
        <v>214873.741573226</v>
      </c>
      <c r="D16" s="109">
        <v>1.4329574059029873</v>
      </c>
    </row>
    <row r="17" spans="1:7" s="72" customFormat="1" ht="19.95" customHeight="1">
      <c r="A17" s="22"/>
      <c r="B17" s="91" t="s">
        <v>320</v>
      </c>
      <c r="C17" s="23">
        <v>1136390.6893149549</v>
      </c>
      <c r="D17" s="109">
        <v>7.5784013548166813</v>
      </c>
      <c r="F17" s="125"/>
      <c r="G17" s="125"/>
    </row>
    <row r="18" spans="1:7" ht="15" customHeight="1">
      <c r="A18" s="22"/>
      <c r="B18" s="14" t="s">
        <v>108</v>
      </c>
      <c r="C18" s="108">
        <v>526547.20497520082</v>
      </c>
      <c r="D18" s="109">
        <v>3.5114561295503965</v>
      </c>
      <c r="E18" s="133"/>
    </row>
    <row r="19" spans="1:7" s="72" customFormat="1" ht="15" customHeight="1">
      <c r="A19" s="519" t="s">
        <v>109</v>
      </c>
      <c r="B19" s="520"/>
      <c r="C19" s="108">
        <v>759178.19677960128</v>
      </c>
      <c r="D19" s="109">
        <v>5.0628336971768784</v>
      </c>
      <c r="E19" s="114"/>
    </row>
    <row r="20" spans="1:7" s="72" customFormat="1" ht="4.95" customHeight="1" thickBot="1">
      <c r="A20" s="97"/>
      <c r="B20" s="97"/>
      <c r="C20" s="97"/>
      <c r="D20" s="97"/>
    </row>
    <row r="21" spans="1:7" ht="10.8" thickTop="1">
      <c r="B21" s="128"/>
      <c r="D21" s="129"/>
      <c r="E21" s="136"/>
    </row>
    <row r="22" spans="1:7">
      <c r="D22" s="129"/>
      <c r="E22" s="136"/>
    </row>
    <row r="23" spans="1:7">
      <c r="B23" s="128"/>
      <c r="D23" s="129"/>
      <c r="E23" s="136"/>
    </row>
    <row r="24" spans="1:7">
      <c r="D24" s="129"/>
      <c r="E24" s="136"/>
    </row>
    <row r="25" spans="1:7">
      <c r="B25" s="128"/>
      <c r="D25" s="129"/>
      <c r="E25" s="136"/>
    </row>
    <row r="26" spans="1:7">
      <c r="D26" s="129"/>
      <c r="E26" s="136"/>
    </row>
    <row r="27" spans="1:7">
      <c r="B27" s="128"/>
      <c r="D27" s="129"/>
      <c r="E27" s="136"/>
    </row>
    <row r="28" spans="1:7">
      <c r="D28" s="129"/>
    </row>
    <row r="29" spans="1:7">
      <c r="B29" s="128"/>
      <c r="D29" s="129"/>
    </row>
    <row r="30" spans="1:7">
      <c r="D30" s="129"/>
    </row>
    <row r="31" spans="1:7">
      <c r="B31" s="128"/>
      <c r="D31" s="129"/>
    </row>
    <row r="32" spans="1:7">
      <c r="D32" s="129"/>
    </row>
    <row r="33" spans="2:4">
      <c r="B33" s="137"/>
      <c r="D33" s="129"/>
    </row>
    <row r="34" spans="2:4">
      <c r="D34" s="129"/>
    </row>
    <row r="35" spans="2:4">
      <c r="B35" s="128"/>
    </row>
    <row r="37" spans="2:4">
      <c r="B37" s="128"/>
    </row>
    <row r="39" spans="2:4">
      <c r="B39" s="128"/>
    </row>
    <row r="41" spans="2:4">
      <c r="B41" s="128"/>
    </row>
    <row r="43" spans="2:4">
      <c r="B43" s="128"/>
    </row>
  </sheetData>
  <mergeCells count="4">
    <mergeCell ref="A1:D1"/>
    <mergeCell ref="C3:D3"/>
    <mergeCell ref="A6:B6"/>
    <mergeCell ref="A19:B19"/>
  </mergeCells>
  <hyperlinks>
    <hyperlink ref="F1" location="' Índice'!A1" display="voltar" xr:uid="{00000000-0004-0000-0D00-000000000000}"/>
  </hyperlinks>
  <pageMargins left="0.78740157480314965" right="0.78740157480314965" top="0.78740157480314965" bottom="0.78740157480314965" header="0.31496062992125984" footer="0.31496062992125984"/>
  <pageSetup paperSize="9" scale="9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M24"/>
  <sheetViews>
    <sheetView showGridLines="0" workbookViewId="0">
      <selection activeCell="F1" sqref="F1"/>
    </sheetView>
  </sheetViews>
  <sheetFormatPr defaultColWidth="9.109375" defaultRowHeight="10.199999999999999"/>
  <cols>
    <col min="1" max="1" width="4.44140625" style="126" customWidth="1"/>
    <col min="2" max="2" width="59" style="127" customWidth="1"/>
    <col min="3" max="3" width="11.44140625" style="128" customWidth="1"/>
    <col min="4" max="4" width="9.109375" style="128"/>
    <col min="5" max="5" width="2.88671875" style="125" customWidth="1"/>
    <col min="6" max="16384" width="9.109375" style="125"/>
  </cols>
  <sheetData>
    <row r="1" spans="1:6" s="120" customFormat="1" ht="30.75" customHeight="1">
      <c r="A1" s="515" t="s">
        <v>371</v>
      </c>
      <c r="B1" s="515"/>
      <c r="C1" s="515"/>
      <c r="D1" s="515"/>
      <c r="F1" s="488" t="s">
        <v>462</v>
      </c>
    </row>
    <row r="2" spans="1:6" ht="10.5" customHeight="1">
      <c r="A2" s="130">
        <v>2020</v>
      </c>
      <c r="B2" s="131"/>
      <c r="C2" s="132"/>
      <c r="D2" s="132"/>
    </row>
    <row r="3" spans="1:6" s="101" customFormat="1" ht="24" customHeight="1">
      <c r="A3" s="62"/>
      <c r="B3" s="100"/>
      <c r="C3" s="517" t="s">
        <v>97</v>
      </c>
      <c r="D3" s="518"/>
    </row>
    <row r="4" spans="1:6" s="101" customFormat="1" ht="12" customHeight="1">
      <c r="A4" s="102" t="s">
        <v>66</v>
      </c>
      <c r="B4" s="100"/>
      <c r="C4" s="100" t="s">
        <v>54</v>
      </c>
      <c r="D4" s="62" t="s">
        <v>68</v>
      </c>
    </row>
    <row r="5" spans="1:6" s="105" customFormat="1" ht="3.75" customHeight="1">
      <c r="A5" s="121"/>
      <c r="B5" s="59"/>
      <c r="C5" s="59"/>
      <c r="D5" s="59"/>
    </row>
    <row r="6" spans="1:6" s="105" customFormat="1" ht="15" customHeight="1">
      <c r="A6" s="524" t="s">
        <v>6</v>
      </c>
      <c r="B6" s="524"/>
      <c r="C6" s="108">
        <v>3138688.625</v>
      </c>
      <c r="D6" s="109">
        <v>100</v>
      </c>
    </row>
    <row r="7" spans="1:6" s="72" customFormat="1" ht="15" customHeight="1">
      <c r="A7" s="18">
        <v>46</v>
      </c>
      <c r="B7" s="115" t="s">
        <v>110</v>
      </c>
      <c r="C7" s="108">
        <v>2603855.8999135699</v>
      </c>
      <c r="D7" s="109">
        <v>82.959994157227683</v>
      </c>
    </row>
    <row r="8" spans="1:6" s="72" customFormat="1" ht="15" customHeight="1">
      <c r="A8" s="18">
        <v>465</v>
      </c>
      <c r="B8" s="122" t="s">
        <v>131</v>
      </c>
      <c r="C8" s="23">
        <v>2563308.1380097298</v>
      </c>
      <c r="D8" s="109">
        <v>81.668124629907496</v>
      </c>
    </row>
    <row r="9" spans="1:6" s="72" customFormat="1" ht="15" customHeight="1">
      <c r="A9" s="22"/>
      <c r="B9" s="123" t="s">
        <v>325</v>
      </c>
      <c r="C9" s="23">
        <v>1597458.63402121</v>
      </c>
      <c r="D9" s="109">
        <v>50.895734648454017</v>
      </c>
    </row>
    <row r="10" spans="1:6" s="72" customFormat="1" ht="15" customHeight="1">
      <c r="A10" s="22"/>
      <c r="B10" s="123" t="s">
        <v>326</v>
      </c>
      <c r="C10" s="108">
        <v>965849.50398851593</v>
      </c>
      <c r="D10" s="109">
        <v>30.772389981453351</v>
      </c>
    </row>
    <row r="11" spans="1:6" ht="15" customHeight="1">
      <c r="A11" s="22"/>
      <c r="B11" s="14" t="s">
        <v>108</v>
      </c>
      <c r="C11" s="108">
        <v>40547.761903840117</v>
      </c>
      <c r="D11" s="109">
        <v>1.2918695273201914</v>
      </c>
      <c r="E11" s="138"/>
    </row>
    <row r="12" spans="1:6" s="72" customFormat="1" ht="15" customHeight="1">
      <c r="A12" s="519" t="s">
        <v>109</v>
      </c>
      <c r="B12" s="520"/>
      <c r="C12" s="23">
        <v>534832.72508643009</v>
      </c>
      <c r="D12" s="109">
        <v>17.040005842772317</v>
      </c>
    </row>
    <row r="13" spans="1:6" s="72" customFormat="1" ht="4.95" customHeight="1" thickBot="1">
      <c r="A13" s="97"/>
      <c r="B13" s="97"/>
      <c r="C13" s="97"/>
      <c r="D13" s="97"/>
    </row>
    <row r="14" spans="1:6" ht="10.8" thickTop="1">
      <c r="B14" s="128"/>
      <c r="D14" s="129"/>
    </row>
    <row r="15" spans="1:6">
      <c r="D15" s="129"/>
    </row>
    <row r="16" spans="1:6">
      <c r="D16" s="129"/>
    </row>
    <row r="17" spans="4:13">
      <c r="D17" s="129"/>
      <c r="M17" s="455"/>
    </row>
    <row r="18" spans="4:13">
      <c r="D18" s="129"/>
    </row>
    <row r="19" spans="4:13">
      <c r="D19" s="129"/>
    </row>
    <row r="20" spans="4:13">
      <c r="D20" s="129"/>
    </row>
    <row r="21" spans="4:13">
      <c r="D21" s="129"/>
    </row>
    <row r="22" spans="4:13">
      <c r="D22" s="129"/>
    </row>
    <row r="23" spans="4:13">
      <c r="D23" s="129"/>
    </row>
    <row r="24" spans="4:13">
      <c r="D24" s="129"/>
    </row>
  </sheetData>
  <mergeCells count="4">
    <mergeCell ref="A1:D1"/>
    <mergeCell ref="C3:D3"/>
    <mergeCell ref="A6:B6"/>
    <mergeCell ref="A12:B12"/>
  </mergeCells>
  <hyperlinks>
    <hyperlink ref="F1" location="' Índice'!A1" display="voltar" xr:uid="{00000000-0004-0000-0E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F36"/>
  <sheetViews>
    <sheetView showGridLines="0" workbookViewId="0">
      <selection activeCell="F1" sqref="F1"/>
    </sheetView>
  </sheetViews>
  <sheetFormatPr defaultColWidth="9.109375" defaultRowHeight="10.199999999999999"/>
  <cols>
    <col min="1" max="1" width="4.109375" style="126" customWidth="1"/>
    <col min="2" max="2" width="54.6640625" style="127" customWidth="1"/>
    <col min="3" max="3" width="13.33203125" style="128" customWidth="1"/>
    <col min="4" max="4" width="9.6640625" style="128" customWidth="1"/>
    <col min="5" max="5" width="1.6640625" style="127" customWidth="1"/>
    <col min="6" max="7" width="9.109375" style="125"/>
    <col min="8" max="8" width="12" style="125" customWidth="1"/>
    <col min="9" max="16384" width="9.109375" style="125"/>
  </cols>
  <sheetData>
    <row r="1" spans="1:6" s="393" customFormat="1" ht="28.5" customHeight="1">
      <c r="A1" s="523" t="s">
        <v>372</v>
      </c>
      <c r="B1" s="523"/>
      <c r="C1" s="523"/>
      <c r="D1" s="523"/>
      <c r="E1" s="392"/>
      <c r="F1" s="488" t="s">
        <v>462</v>
      </c>
    </row>
    <row r="2" spans="1:6" ht="10.5" customHeight="1">
      <c r="A2" s="130">
        <v>2020</v>
      </c>
      <c r="B2" s="131"/>
      <c r="C2" s="132"/>
      <c r="D2" s="132"/>
      <c r="E2" s="119"/>
    </row>
    <row r="3" spans="1:6" s="101" customFormat="1" ht="24" customHeight="1">
      <c r="A3" s="62"/>
      <c r="B3" s="100"/>
      <c r="C3" s="517" t="s">
        <v>97</v>
      </c>
      <c r="D3" s="518"/>
    </row>
    <row r="4" spans="1:6" s="101" customFormat="1" ht="12" customHeight="1">
      <c r="A4" s="102" t="s">
        <v>66</v>
      </c>
      <c r="B4" s="100"/>
      <c r="C4" s="100" t="s">
        <v>54</v>
      </c>
      <c r="D4" s="62" t="s">
        <v>68</v>
      </c>
    </row>
    <row r="5" spans="1:6" s="105" customFormat="1" ht="3.75" customHeight="1">
      <c r="A5" s="121"/>
      <c r="B5" s="59"/>
      <c r="C5" s="59"/>
      <c r="D5" s="59"/>
    </row>
    <row r="6" spans="1:6" s="105" customFormat="1" ht="15" customHeight="1">
      <c r="A6" s="524" t="s">
        <v>6</v>
      </c>
      <c r="B6" s="524"/>
      <c r="C6" s="108">
        <v>5823821.1390000004</v>
      </c>
      <c r="D6" s="109">
        <v>100</v>
      </c>
    </row>
    <row r="7" spans="1:6" s="72" customFormat="1" ht="15" customHeight="1">
      <c r="A7" s="18">
        <v>46</v>
      </c>
      <c r="B7" s="115" t="s">
        <v>110</v>
      </c>
      <c r="C7" s="108">
        <v>4968268.7091506002</v>
      </c>
      <c r="D7" s="109">
        <v>85.309431566844012</v>
      </c>
    </row>
    <row r="8" spans="1:6" s="72" customFormat="1" ht="15" customHeight="1">
      <c r="A8" s="22">
        <v>466</v>
      </c>
      <c r="B8" s="135" t="s">
        <v>132</v>
      </c>
      <c r="C8" s="23">
        <v>4652601.4475571895</v>
      </c>
      <c r="D8" s="109">
        <v>79.889154156888836</v>
      </c>
    </row>
    <row r="9" spans="1:6" s="72" customFormat="1" ht="15" customHeight="1">
      <c r="A9" s="22"/>
      <c r="B9" s="123" t="s">
        <v>133</v>
      </c>
      <c r="C9" s="108">
        <v>719875.92879876599</v>
      </c>
      <c r="D9" s="109">
        <v>12.360886634687665</v>
      </c>
    </row>
    <row r="10" spans="1:6" s="72" customFormat="1" ht="15" customHeight="1">
      <c r="A10" s="22"/>
      <c r="B10" s="123" t="s">
        <v>134</v>
      </c>
      <c r="C10" s="108">
        <v>427342.31060628302</v>
      </c>
      <c r="D10" s="109">
        <v>7.337833707572643</v>
      </c>
    </row>
    <row r="11" spans="1:6" s="72" customFormat="1" ht="15" customHeight="1">
      <c r="A11" s="22"/>
      <c r="B11" s="123" t="s">
        <v>135</v>
      </c>
      <c r="C11" s="23">
        <v>502237.37785338005</v>
      </c>
      <c r="D11" s="109">
        <v>8.6238461976464222</v>
      </c>
    </row>
    <row r="12" spans="1:6" s="72" customFormat="1" ht="15" customHeight="1">
      <c r="A12" s="22"/>
      <c r="B12" s="123" t="s">
        <v>136</v>
      </c>
      <c r="C12" s="108">
        <v>76939.46041807429</v>
      </c>
      <c r="D12" s="109">
        <v>1.3211164728744649</v>
      </c>
    </row>
    <row r="13" spans="1:6" s="72" customFormat="1" ht="15" customHeight="1">
      <c r="A13" s="22"/>
      <c r="B13" s="123" t="s">
        <v>137</v>
      </c>
      <c r="C13" s="108">
        <v>125754.02492223399</v>
      </c>
      <c r="D13" s="109">
        <v>2.1593043797328404</v>
      </c>
    </row>
    <row r="14" spans="1:6" s="72" customFormat="1" ht="15" customHeight="1">
      <c r="A14" s="22"/>
      <c r="B14" s="123" t="s">
        <v>138</v>
      </c>
      <c r="C14" s="23">
        <v>119022.067267922</v>
      </c>
      <c r="D14" s="109">
        <v>2.0437108974874714</v>
      </c>
    </row>
    <row r="15" spans="1:6" s="72" customFormat="1" ht="15" customHeight="1">
      <c r="A15" s="22"/>
      <c r="B15" s="123" t="s">
        <v>139</v>
      </c>
      <c r="C15" s="23">
        <v>2681430.2776905298</v>
      </c>
      <c r="D15" s="109">
        <v>46.042455866887323</v>
      </c>
    </row>
    <row r="16" spans="1:6" ht="15" customHeight="1">
      <c r="A16" s="22"/>
      <c r="B16" s="14" t="s">
        <v>108</v>
      </c>
      <c r="C16" s="108">
        <v>315667.26159341075</v>
      </c>
      <c r="D16" s="109">
        <v>5.4202774099551672</v>
      </c>
      <c r="E16" s="133"/>
    </row>
    <row r="17" spans="1:5" s="72" customFormat="1" ht="15" customHeight="1">
      <c r="A17" s="519" t="s">
        <v>105</v>
      </c>
      <c r="B17" s="520"/>
      <c r="C17" s="108">
        <v>855552.42984940019</v>
      </c>
      <c r="D17" s="109">
        <v>14.690568433155999</v>
      </c>
    </row>
    <row r="18" spans="1:5" s="72" customFormat="1" ht="4.95" customHeight="1" thickBot="1">
      <c r="A18" s="97"/>
      <c r="B18" s="97"/>
      <c r="C18" s="97"/>
      <c r="D18" s="97"/>
    </row>
    <row r="19" spans="1:5" ht="12.75" customHeight="1" thickTop="1">
      <c r="B19" s="128"/>
      <c r="D19" s="129"/>
      <c r="E19" s="133"/>
    </row>
    <row r="20" spans="1:5" ht="12.75" customHeight="1">
      <c r="B20" s="128"/>
      <c r="D20" s="129"/>
      <c r="E20" s="133"/>
    </row>
    <row r="21" spans="1:5" ht="12.75" customHeight="1">
      <c r="B21" s="128"/>
      <c r="D21" s="129"/>
      <c r="E21" s="133"/>
    </row>
    <row r="22" spans="1:5">
      <c r="B22" s="128"/>
      <c r="D22" s="129"/>
      <c r="E22" s="136"/>
    </row>
    <row r="23" spans="1:5">
      <c r="B23" s="128"/>
      <c r="D23" s="129"/>
      <c r="E23" s="136"/>
    </row>
    <row r="24" spans="1:5">
      <c r="B24" s="128"/>
      <c r="D24" s="129"/>
      <c r="E24" s="136"/>
    </row>
    <row r="25" spans="1:5">
      <c r="B25" s="128"/>
      <c r="D25" s="129"/>
      <c r="E25" s="136"/>
    </row>
    <row r="26" spans="1:5">
      <c r="D26" s="129"/>
      <c r="E26" s="136"/>
    </row>
    <row r="27" spans="1:5">
      <c r="C27" s="139"/>
      <c r="D27" s="139"/>
      <c r="E27" s="136"/>
    </row>
    <row r="28" spans="1:5">
      <c r="C28" s="139"/>
      <c r="D28" s="139"/>
      <c r="E28" s="136"/>
    </row>
    <row r="29" spans="1:5">
      <c r="C29" s="139"/>
      <c r="D29" s="139"/>
      <c r="E29" s="136"/>
    </row>
    <row r="30" spans="1:5">
      <c r="C30" s="139"/>
      <c r="D30" s="139"/>
      <c r="E30" s="136"/>
    </row>
    <row r="31" spans="1:5">
      <c r="C31" s="139"/>
      <c r="D31" s="139"/>
      <c r="E31" s="136"/>
    </row>
    <row r="32" spans="1:5">
      <c r="C32" s="139"/>
      <c r="D32" s="139"/>
      <c r="E32" s="136"/>
    </row>
    <row r="33" spans="3:5">
      <c r="C33" s="139"/>
      <c r="D33" s="139"/>
      <c r="E33" s="136"/>
    </row>
    <row r="34" spans="3:5">
      <c r="C34" s="139"/>
      <c r="D34" s="139"/>
      <c r="E34" s="136"/>
    </row>
    <row r="35" spans="3:5">
      <c r="C35" s="139"/>
      <c r="D35" s="139"/>
      <c r="E35" s="136"/>
    </row>
    <row r="36" spans="3:5">
      <c r="C36" s="139"/>
      <c r="D36" s="139"/>
      <c r="E36" s="136"/>
    </row>
  </sheetData>
  <mergeCells count="4">
    <mergeCell ref="A1:D1"/>
    <mergeCell ref="C3:D3"/>
    <mergeCell ref="A6:B6"/>
    <mergeCell ref="A17:B17"/>
  </mergeCells>
  <hyperlinks>
    <hyperlink ref="F1" location="' Índice'!A1" display="voltar" xr:uid="{00000000-0004-0000-0F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F36"/>
  <sheetViews>
    <sheetView showGridLines="0" workbookViewId="0">
      <selection activeCell="F1" sqref="F1"/>
    </sheetView>
  </sheetViews>
  <sheetFormatPr defaultColWidth="9.109375" defaultRowHeight="10.199999999999999"/>
  <cols>
    <col min="1" max="1" width="3.88671875" style="126" customWidth="1"/>
    <col min="2" max="2" width="64.88671875" style="127" customWidth="1"/>
    <col min="3" max="3" width="10.109375" style="128" customWidth="1"/>
    <col min="4" max="4" width="9.6640625" style="128" customWidth="1"/>
    <col min="5" max="5" width="1.5546875" style="127" customWidth="1"/>
    <col min="6" max="16384" width="9.109375" style="125"/>
  </cols>
  <sheetData>
    <row r="1" spans="1:6" s="120" customFormat="1" ht="40.5" customHeight="1">
      <c r="A1" s="515" t="s">
        <v>373</v>
      </c>
      <c r="B1" s="515"/>
      <c r="C1" s="515"/>
      <c r="D1" s="515"/>
      <c r="E1" s="119"/>
      <c r="F1" s="488" t="s">
        <v>462</v>
      </c>
    </row>
    <row r="2" spans="1:6" ht="10.5" customHeight="1">
      <c r="A2" s="130">
        <v>2019</v>
      </c>
      <c r="B2" s="131"/>
      <c r="C2" s="132"/>
      <c r="D2" s="132"/>
      <c r="E2" s="119"/>
    </row>
    <row r="3" spans="1:6" s="101" customFormat="1" ht="24" customHeight="1">
      <c r="A3" s="62"/>
      <c r="B3" s="100"/>
      <c r="C3" s="517" t="s">
        <v>97</v>
      </c>
      <c r="D3" s="518"/>
    </row>
    <row r="4" spans="1:6" s="101" customFormat="1" ht="12" customHeight="1">
      <c r="A4" s="102" t="s">
        <v>66</v>
      </c>
      <c r="B4" s="100"/>
      <c r="C4" s="100" t="s">
        <v>54</v>
      </c>
      <c r="D4" s="62" t="s">
        <v>68</v>
      </c>
    </row>
    <row r="5" spans="1:6" s="105" customFormat="1" ht="3.75" customHeight="1">
      <c r="A5" s="121"/>
      <c r="B5" s="59"/>
      <c r="C5" s="59"/>
      <c r="D5" s="59"/>
    </row>
    <row r="6" spans="1:6" s="105" customFormat="1" ht="15" customHeight="1">
      <c r="A6" s="524" t="s">
        <v>6</v>
      </c>
      <c r="B6" s="524"/>
      <c r="C6" s="108">
        <v>19217001.879000001</v>
      </c>
      <c r="D6" s="109">
        <v>100</v>
      </c>
    </row>
    <row r="7" spans="1:6" s="72" customFormat="1" ht="15" customHeight="1">
      <c r="A7" s="18">
        <v>46</v>
      </c>
      <c r="B7" s="115" t="s">
        <v>110</v>
      </c>
      <c r="C7" s="108">
        <v>17444929.532281201</v>
      </c>
      <c r="D7" s="109">
        <v>90.778622191553779</v>
      </c>
    </row>
    <row r="8" spans="1:6" s="72" customFormat="1" ht="15" customHeight="1">
      <c r="A8" s="18">
        <v>467</v>
      </c>
      <c r="B8" s="122" t="s">
        <v>140</v>
      </c>
      <c r="C8" s="23">
        <v>17028986.5042709</v>
      </c>
      <c r="D8" s="109">
        <v>88.614168908834188</v>
      </c>
    </row>
    <row r="9" spans="1:6" s="72" customFormat="1" ht="15" customHeight="1">
      <c r="A9" s="22"/>
      <c r="B9" s="123" t="s">
        <v>141</v>
      </c>
      <c r="C9" s="108">
        <v>5360907.6226234306</v>
      </c>
      <c r="D9" s="109">
        <v>27.896690942626879</v>
      </c>
    </row>
    <row r="10" spans="1:6" s="72" customFormat="1" ht="15" customHeight="1">
      <c r="A10" s="22"/>
      <c r="B10" s="123" t="s">
        <v>142</v>
      </c>
      <c r="C10" s="23">
        <v>1919198.43743419</v>
      </c>
      <c r="D10" s="109">
        <v>9.986981577659396</v>
      </c>
    </row>
    <row r="11" spans="1:6" s="72" customFormat="1" ht="15" customHeight="1">
      <c r="A11" s="22"/>
      <c r="B11" s="123" t="s">
        <v>143</v>
      </c>
      <c r="C11" s="108">
        <v>3287129.0761406696</v>
      </c>
      <c r="D11" s="109">
        <v>17.105316931528151</v>
      </c>
    </row>
    <row r="12" spans="1:6" s="72" customFormat="1" ht="15" customHeight="1">
      <c r="A12" s="22"/>
      <c r="B12" s="123" t="s">
        <v>144</v>
      </c>
      <c r="C12" s="23">
        <v>874448.90404283802</v>
      </c>
      <c r="D12" s="109">
        <v>4.5503919370399828</v>
      </c>
    </row>
    <row r="13" spans="1:6" s="72" customFormat="1" ht="21" customHeight="1">
      <c r="A13" s="22"/>
      <c r="B13" s="123" t="s">
        <v>145</v>
      </c>
      <c r="C13" s="108">
        <v>1665402.45042962</v>
      </c>
      <c r="D13" s="109">
        <v>8.666296964093771</v>
      </c>
    </row>
    <row r="14" spans="1:6" s="72" customFormat="1" ht="15" customHeight="1">
      <c r="A14" s="22"/>
      <c r="B14" s="123" t="s">
        <v>146</v>
      </c>
      <c r="C14" s="23">
        <v>3173784.2468842804</v>
      </c>
      <c r="D14" s="109">
        <v>16.515501569225194</v>
      </c>
    </row>
    <row r="15" spans="1:6" s="72" customFormat="1" ht="15" customHeight="1">
      <c r="A15" s="22"/>
      <c r="B15" s="123" t="s">
        <v>147</v>
      </c>
      <c r="C15" s="108">
        <v>748115.76671591401</v>
      </c>
      <c r="D15" s="109">
        <v>3.8929889866610341</v>
      </c>
    </row>
    <row r="16" spans="1:6" ht="15" customHeight="1">
      <c r="A16" s="22"/>
      <c r="B16" s="14" t="s">
        <v>108</v>
      </c>
      <c r="C16" s="23">
        <v>415943.02801030129</v>
      </c>
      <c r="D16" s="109">
        <v>2.1644532827195926</v>
      </c>
      <c r="E16" s="133"/>
    </row>
    <row r="17" spans="1:5" s="72" customFormat="1" ht="15" customHeight="1">
      <c r="A17" s="519" t="s">
        <v>105</v>
      </c>
      <c r="B17" s="520"/>
      <c r="C17" s="108">
        <v>1772072.3467187993</v>
      </c>
      <c r="D17" s="109">
        <v>9.2213778084462206</v>
      </c>
    </row>
    <row r="18" spans="1:5" s="72" customFormat="1" ht="4.95" customHeight="1" thickBot="1">
      <c r="A18" s="97"/>
      <c r="B18" s="97"/>
      <c r="C18" s="97"/>
      <c r="D18" s="97"/>
    </row>
    <row r="19" spans="1:5" ht="12.75" customHeight="1" thickTop="1">
      <c r="B19" s="128"/>
      <c r="D19" s="129"/>
      <c r="E19" s="133"/>
    </row>
    <row r="20" spans="1:5" ht="12.75" customHeight="1">
      <c r="B20" s="128"/>
      <c r="D20" s="129"/>
      <c r="E20" s="133"/>
    </row>
    <row r="21" spans="1:5" ht="12.75" customHeight="1">
      <c r="B21" s="128"/>
      <c r="D21" s="129"/>
      <c r="E21" s="133"/>
    </row>
    <row r="22" spans="1:5">
      <c r="B22" s="128"/>
      <c r="D22" s="129"/>
      <c r="E22" s="136"/>
    </row>
    <row r="23" spans="1:5">
      <c r="B23" s="128"/>
      <c r="D23" s="129"/>
      <c r="E23" s="136"/>
    </row>
    <row r="24" spans="1:5">
      <c r="B24" s="128"/>
      <c r="D24" s="129"/>
      <c r="E24" s="136"/>
    </row>
    <row r="25" spans="1:5">
      <c r="B25" s="128"/>
      <c r="D25" s="129"/>
      <c r="E25" s="136"/>
    </row>
    <row r="26" spans="1:5">
      <c r="D26" s="129"/>
      <c r="E26" s="136"/>
    </row>
    <row r="27" spans="1:5">
      <c r="C27" s="139"/>
      <c r="D27" s="139"/>
      <c r="E27" s="136"/>
    </row>
    <row r="28" spans="1:5">
      <c r="C28" s="139"/>
      <c r="D28" s="139"/>
      <c r="E28" s="136"/>
    </row>
    <row r="29" spans="1:5">
      <c r="C29" s="139"/>
      <c r="D29" s="139"/>
      <c r="E29" s="136"/>
    </row>
    <row r="30" spans="1:5">
      <c r="C30" s="139"/>
      <c r="D30" s="139"/>
      <c r="E30" s="136"/>
    </row>
    <row r="31" spans="1:5">
      <c r="C31" s="139"/>
      <c r="D31" s="139"/>
      <c r="E31" s="136"/>
    </row>
    <row r="32" spans="1:5">
      <c r="C32" s="139"/>
      <c r="D32" s="139"/>
      <c r="E32" s="136"/>
    </row>
    <row r="33" spans="3:5">
      <c r="C33" s="139"/>
      <c r="D33" s="139"/>
      <c r="E33" s="136"/>
    </row>
    <row r="34" spans="3:5">
      <c r="C34" s="139"/>
      <c r="D34" s="139"/>
      <c r="E34" s="136"/>
    </row>
    <row r="35" spans="3:5">
      <c r="C35" s="139"/>
      <c r="D35" s="139"/>
      <c r="E35" s="136"/>
    </row>
    <row r="36" spans="3:5">
      <c r="C36" s="139"/>
      <c r="D36" s="139"/>
      <c r="E36" s="136"/>
    </row>
  </sheetData>
  <mergeCells count="4">
    <mergeCell ref="A1:D1"/>
    <mergeCell ref="C3:D3"/>
    <mergeCell ref="A6:B6"/>
    <mergeCell ref="A17:B17"/>
  </mergeCells>
  <hyperlinks>
    <hyperlink ref="F1" location="' Índice'!A1" display="voltar" xr:uid="{00000000-0004-0000-1000-000000000000}"/>
  </hyperlinks>
  <pageMargins left="0.78740157480314965" right="0.78740157480314965" top="0.78740157480314965" bottom="0.78740157480314965" header="0.31496062992125984" footer="0.31496062992125984"/>
  <pageSetup paperSize="9" scale="96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G94"/>
  <sheetViews>
    <sheetView showGridLines="0" workbookViewId="0">
      <selection activeCell="F1" sqref="F1"/>
    </sheetView>
  </sheetViews>
  <sheetFormatPr defaultColWidth="9.109375" defaultRowHeight="10.199999999999999"/>
  <cols>
    <col min="1" max="1" width="4.5546875" style="126" customWidth="1"/>
    <col min="2" max="2" width="65" style="127" customWidth="1"/>
    <col min="3" max="3" width="8.44140625" style="128" customWidth="1"/>
    <col min="4" max="4" width="8" style="128" customWidth="1"/>
    <col min="5" max="5" width="2.88671875" style="127" customWidth="1"/>
    <col min="6" max="16384" width="9.109375" style="125"/>
  </cols>
  <sheetData>
    <row r="1" spans="1:7" s="120" customFormat="1" ht="30" customHeight="1">
      <c r="A1" s="515" t="s">
        <v>374</v>
      </c>
      <c r="B1" s="515"/>
      <c r="C1" s="515"/>
      <c r="D1" s="515"/>
      <c r="E1" s="119"/>
      <c r="F1" s="488" t="s">
        <v>462</v>
      </c>
    </row>
    <row r="2" spans="1:7" ht="10.5" customHeight="1">
      <c r="A2" s="130">
        <v>2020</v>
      </c>
      <c r="B2" s="131"/>
      <c r="C2" s="132"/>
      <c r="D2" s="132"/>
      <c r="E2" s="119"/>
    </row>
    <row r="3" spans="1:7" s="101" customFormat="1" ht="24" customHeight="1">
      <c r="A3" s="62"/>
      <c r="B3" s="100"/>
      <c r="C3" s="517" t="s">
        <v>97</v>
      </c>
      <c r="D3" s="518"/>
    </row>
    <row r="4" spans="1:7" s="101" customFormat="1" ht="12" customHeight="1">
      <c r="A4" s="102" t="s">
        <v>66</v>
      </c>
      <c r="B4" s="100"/>
      <c r="C4" s="100" t="s">
        <v>54</v>
      </c>
      <c r="D4" s="62" t="s">
        <v>68</v>
      </c>
    </row>
    <row r="5" spans="1:7" s="105" customFormat="1" ht="3.75" customHeight="1">
      <c r="A5" s="121"/>
      <c r="B5" s="59"/>
      <c r="C5" s="59"/>
      <c r="D5" s="59"/>
    </row>
    <row r="6" spans="1:7" s="105" customFormat="1" ht="11.25" customHeight="1">
      <c r="A6" s="524" t="s">
        <v>6</v>
      </c>
      <c r="B6" s="524"/>
      <c r="C6" s="108">
        <v>22327143.157000002</v>
      </c>
      <c r="D6" s="109">
        <v>100</v>
      </c>
      <c r="F6" s="108"/>
      <c r="G6" s="109"/>
    </row>
    <row r="7" spans="1:7" s="72" customFormat="1" ht="19.5" customHeight="1">
      <c r="A7" s="18">
        <v>47</v>
      </c>
      <c r="B7" s="106" t="s">
        <v>148</v>
      </c>
      <c r="C7" s="108">
        <v>22029654.46801535</v>
      </c>
      <c r="D7" s="109">
        <v>98.66759178775014</v>
      </c>
      <c r="F7" s="108"/>
      <c r="G7" s="109"/>
    </row>
    <row r="8" spans="1:7" s="72" customFormat="1" ht="20.25" customHeight="1">
      <c r="A8" s="18">
        <v>47001</v>
      </c>
      <c r="B8" s="122" t="s">
        <v>149</v>
      </c>
      <c r="C8" s="23">
        <v>9983784.8029626813</v>
      </c>
      <c r="D8" s="111">
        <v>44.715908044117889</v>
      </c>
      <c r="F8" s="23"/>
      <c r="G8" s="111"/>
    </row>
    <row r="9" spans="1:7" s="72" customFormat="1" ht="11.25" customHeight="1">
      <c r="A9" s="22"/>
      <c r="B9" s="123" t="s">
        <v>150</v>
      </c>
      <c r="C9" s="23">
        <v>2247203.2726703244</v>
      </c>
      <c r="D9" s="113">
        <v>10.064893913513433</v>
      </c>
      <c r="F9" s="476"/>
      <c r="G9" s="113"/>
    </row>
    <row r="10" spans="1:7" s="72" customFormat="1" ht="11.25" customHeight="1">
      <c r="A10" s="22"/>
      <c r="B10" s="123" t="s">
        <v>151</v>
      </c>
      <c r="C10" s="108">
        <v>2367390.6948695164</v>
      </c>
      <c r="D10" s="113">
        <v>10.6031957524637</v>
      </c>
      <c r="F10" s="476"/>
      <c r="G10" s="113"/>
    </row>
    <row r="11" spans="1:7" s="72" customFormat="1" ht="11.25" customHeight="1">
      <c r="A11" s="22"/>
      <c r="B11" s="123" t="s">
        <v>152</v>
      </c>
      <c r="C11" s="108">
        <v>1613038.012154293</v>
      </c>
      <c r="D11" s="113">
        <v>7.2245607098576494</v>
      </c>
      <c r="F11" s="476"/>
      <c r="G11" s="113"/>
    </row>
    <row r="12" spans="1:7" s="72" customFormat="1" ht="11.25" customHeight="1">
      <c r="A12" s="22"/>
      <c r="B12" s="123" t="s">
        <v>153</v>
      </c>
      <c r="C12" s="23">
        <v>1774803.8340200761</v>
      </c>
      <c r="D12" s="113">
        <v>7.9490861035825793</v>
      </c>
      <c r="F12" s="476"/>
      <c r="G12" s="113"/>
    </row>
    <row r="13" spans="1:7" s="72" customFormat="1" ht="11.25" customHeight="1">
      <c r="A13" s="22"/>
      <c r="B13" s="123" t="s">
        <v>154</v>
      </c>
      <c r="C13" s="108">
        <v>1981348.989248472</v>
      </c>
      <c r="D13" s="113">
        <v>8.8741715647005197</v>
      </c>
      <c r="F13" s="476"/>
      <c r="G13" s="113"/>
    </row>
    <row r="14" spans="1:7" s="72" customFormat="1" ht="20.25" customHeight="1">
      <c r="A14" s="18">
        <v>47002</v>
      </c>
      <c r="B14" s="122" t="s">
        <v>155</v>
      </c>
      <c r="C14" s="108">
        <v>4878562.6352304295</v>
      </c>
      <c r="D14" s="111">
        <v>21.850366618448916</v>
      </c>
      <c r="F14" s="476"/>
      <c r="G14" s="111"/>
    </row>
    <row r="15" spans="1:7" s="72" customFormat="1" ht="11.25" customHeight="1">
      <c r="A15" s="22"/>
      <c r="B15" s="123" t="s">
        <v>156</v>
      </c>
      <c r="C15" s="23">
        <v>428409.12154099601</v>
      </c>
      <c r="D15" s="113">
        <v>1.9187816306300758</v>
      </c>
      <c r="F15" s="476"/>
      <c r="G15" s="113"/>
    </row>
    <row r="16" spans="1:7" s="72" customFormat="1" ht="11.25" customHeight="1">
      <c r="A16" s="22"/>
      <c r="B16" s="123" t="s">
        <v>157</v>
      </c>
      <c r="C16" s="23">
        <v>1436592.5343234502</v>
      </c>
      <c r="D16" s="113">
        <v>6.4342872897872283</v>
      </c>
      <c r="F16" s="476"/>
      <c r="G16" s="113"/>
    </row>
    <row r="17" spans="1:7" s="72" customFormat="1" ht="11.25" customHeight="1">
      <c r="A17" s="22"/>
      <c r="B17" s="123" t="s">
        <v>158</v>
      </c>
      <c r="C17" s="108">
        <v>1175831.75586587</v>
      </c>
      <c r="D17" s="113">
        <v>5.2663780027639744</v>
      </c>
      <c r="F17" s="476"/>
      <c r="G17" s="113"/>
    </row>
    <row r="18" spans="1:7" s="72" customFormat="1" ht="11.25" customHeight="1">
      <c r="A18" s="22"/>
      <c r="B18" s="123" t="s">
        <v>159</v>
      </c>
      <c r="C18" s="108">
        <v>821651.59360866295</v>
      </c>
      <c r="D18" s="113">
        <v>3.6800569953395894</v>
      </c>
      <c r="F18" s="476"/>
      <c r="G18" s="113"/>
    </row>
    <row r="19" spans="1:7" s="72" customFormat="1" ht="11.25" customHeight="1">
      <c r="A19" s="22"/>
      <c r="B19" s="123" t="s">
        <v>160</v>
      </c>
      <c r="C19" s="108">
        <v>1016077.629891449</v>
      </c>
      <c r="D19" s="113">
        <v>4.5508626999280404</v>
      </c>
      <c r="F19" s="476"/>
      <c r="G19" s="113"/>
    </row>
    <row r="20" spans="1:7" s="72" customFormat="1" ht="20.25" customHeight="1">
      <c r="A20" s="18">
        <v>47003</v>
      </c>
      <c r="B20" s="122" t="s">
        <v>161</v>
      </c>
      <c r="C20" s="23">
        <v>1040476.49515011</v>
      </c>
      <c r="D20" s="111">
        <v>4.660141639410325</v>
      </c>
      <c r="F20" s="476"/>
      <c r="G20" s="111"/>
    </row>
    <row r="21" spans="1:7" s="72" customFormat="1" ht="11.25" customHeight="1">
      <c r="A21" s="22"/>
      <c r="B21" s="123" t="s">
        <v>327</v>
      </c>
      <c r="C21" s="23">
        <v>390595.57361656998</v>
      </c>
      <c r="D21" s="113">
        <v>1.7494202947057762</v>
      </c>
      <c r="F21" s="476"/>
      <c r="G21" s="113"/>
    </row>
    <row r="22" spans="1:7" s="72" customFormat="1" ht="11.25" customHeight="1">
      <c r="A22" s="22"/>
      <c r="B22" s="123" t="s">
        <v>162</v>
      </c>
      <c r="C22" s="108">
        <v>649880.92153353908</v>
      </c>
      <c r="D22" s="113">
        <v>2.9107213447045441</v>
      </c>
      <c r="F22" s="476"/>
      <c r="G22" s="113"/>
    </row>
    <row r="23" spans="1:7" s="72" customFormat="1" ht="20.25" customHeight="1">
      <c r="A23" s="18">
        <v>47004</v>
      </c>
      <c r="B23" s="122" t="s">
        <v>163</v>
      </c>
      <c r="C23" s="108">
        <v>78217.204853411793</v>
      </c>
      <c r="D23" s="111">
        <v>0.35032339024927667</v>
      </c>
      <c r="F23" s="476"/>
      <c r="G23" s="111"/>
    </row>
    <row r="24" spans="1:7" s="72" customFormat="1" ht="20.25" customHeight="1">
      <c r="A24" s="18">
        <v>47005</v>
      </c>
      <c r="B24" s="122" t="s">
        <v>164</v>
      </c>
      <c r="C24" s="23">
        <v>994772.06058056909</v>
      </c>
      <c r="D24" s="111">
        <v>4.4554381793744557</v>
      </c>
      <c r="F24" s="476"/>
      <c r="G24" s="111"/>
    </row>
    <row r="25" spans="1:7" s="72" customFormat="1" ht="11.25" customHeight="1">
      <c r="A25" s="22"/>
      <c r="B25" s="123" t="s">
        <v>165</v>
      </c>
      <c r="C25" s="108">
        <v>101694.44559634582</v>
      </c>
      <c r="D25" s="113">
        <v>0.45547450867874512</v>
      </c>
      <c r="F25" s="476"/>
      <c r="G25" s="113"/>
    </row>
    <row r="26" spans="1:7" s="72" customFormat="1" ht="11.25" customHeight="1">
      <c r="A26" s="22"/>
      <c r="B26" s="123" t="s">
        <v>166</v>
      </c>
      <c r="C26" s="108">
        <v>588691.71222439595</v>
      </c>
      <c r="D26" s="113">
        <v>2.6366638493999601</v>
      </c>
      <c r="F26" s="476"/>
      <c r="G26" s="113"/>
    </row>
    <row r="27" spans="1:7" s="72" customFormat="1" ht="11.25" customHeight="1">
      <c r="A27" s="22"/>
      <c r="B27" s="123" t="s">
        <v>167</v>
      </c>
      <c r="C27" s="23">
        <v>87175.233427651401</v>
      </c>
      <c r="D27" s="113">
        <v>0.39044508656863358</v>
      </c>
      <c r="F27" s="476"/>
      <c r="G27" s="113"/>
    </row>
    <row r="28" spans="1:7" s="72" customFormat="1" ht="11.25" customHeight="1">
      <c r="A28" s="22"/>
      <c r="B28" s="123" t="s">
        <v>168</v>
      </c>
      <c r="C28" s="23">
        <v>217210.66933217598</v>
      </c>
      <c r="D28" s="113">
        <v>0.97285473472711692</v>
      </c>
      <c r="F28" s="476"/>
      <c r="G28" s="113"/>
    </row>
    <row r="29" spans="1:7" s="72" customFormat="1" ht="20.25" customHeight="1">
      <c r="A29" s="18">
        <v>47006</v>
      </c>
      <c r="B29" s="122" t="s">
        <v>169</v>
      </c>
      <c r="C29" s="108">
        <v>577544.58321846102</v>
      </c>
      <c r="D29" s="111">
        <v>2.5867374932712308</v>
      </c>
      <c r="F29" s="476"/>
      <c r="G29" s="111"/>
    </row>
    <row r="30" spans="1:7" s="72" customFormat="1" ht="11.25" customHeight="1">
      <c r="A30" s="22"/>
      <c r="B30" s="123" t="s">
        <v>170</v>
      </c>
      <c r="C30" s="108">
        <v>259609.53309421899</v>
      </c>
      <c r="D30" s="113">
        <v>1.162753027867008</v>
      </c>
      <c r="F30" s="476"/>
      <c r="G30" s="113"/>
    </row>
    <row r="31" spans="1:7" s="72" customFormat="1" ht="11.25" customHeight="1">
      <c r="A31" s="22"/>
      <c r="B31" s="123" t="s">
        <v>171</v>
      </c>
      <c r="C31" s="108">
        <v>239999.50408450002</v>
      </c>
      <c r="D31" s="113">
        <v>1.0749225836770586</v>
      </c>
      <c r="F31" s="476"/>
      <c r="G31" s="113"/>
    </row>
    <row r="32" spans="1:7" s="72" customFormat="1" ht="11.25" customHeight="1">
      <c r="A32" s="22"/>
      <c r="B32" s="123" t="s">
        <v>172</v>
      </c>
      <c r="C32" s="23">
        <v>77935.54603974201</v>
      </c>
      <c r="D32" s="113">
        <v>0.34906188172716429</v>
      </c>
      <c r="F32" s="476"/>
      <c r="G32" s="113"/>
    </row>
    <row r="33" spans="1:7" s="72" customFormat="1" ht="25.2" customHeight="1">
      <c r="A33" s="18">
        <v>47007</v>
      </c>
      <c r="B33" s="122" t="s">
        <v>188</v>
      </c>
      <c r="C33" s="23">
        <v>2189329.3163186698</v>
      </c>
      <c r="D33" s="111">
        <v>9.8056849500347827</v>
      </c>
      <c r="F33" s="476"/>
      <c r="G33" s="111"/>
    </row>
    <row r="34" spans="1:7" s="72" customFormat="1" ht="11.25" customHeight="1">
      <c r="A34" s="22"/>
      <c r="B34" s="123" t="s">
        <v>328</v>
      </c>
      <c r="C34" s="108">
        <v>332367.85756894125</v>
      </c>
      <c r="D34" s="113">
        <v>1.4886268934265212</v>
      </c>
      <c r="F34" s="476"/>
      <c r="G34" s="113"/>
    </row>
    <row r="35" spans="1:7" s="72" customFormat="1" ht="11.25" customHeight="1">
      <c r="A35" s="22"/>
      <c r="B35" s="123" t="s">
        <v>173</v>
      </c>
      <c r="C35" s="108">
        <v>1419687.7440840784</v>
      </c>
      <c r="D35" s="113">
        <v>6.3585732133355277</v>
      </c>
      <c r="F35" s="476"/>
      <c r="G35" s="113"/>
    </row>
    <row r="36" spans="1:7" s="72" customFormat="1" ht="11.25" customHeight="1">
      <c r="A36" s="22"/>
      <c r="B36" s="123" t="s">
        <v>174</v>
      </c>
      <c r="C36" s="23">
        <v>437273.71466565016</v>
      </c>
      <c r="D36" s="113">
        <v>1.9584848432727329</v>
      </c>
      <c r="F36" s="476"/>
      <c r="G36" s="113"/>
    </row>
    <row r="37" spans="1:7" s="72" customFormat="1" ht="20.25" customHeight="1">
      <c r="A37" s="18">
        <v>47008</v>
      </c>
      <c r="B37" s="122" t="s">
        <v>175</v>
      </c>
      <c r="C37" s="108">
        <v>2286967.36970102</v>
      </c>
      <c r="D37" s="111">
        <v>10.24299147284327</v>
      </c>
      <c r="F37" s="476"/>
      <c r="G37" s="111"/>
    </row>
    <row r="38" spans="1:7" s="72" customFormat="1" ht="11.25" customHeight="1">
      <c r="A38" s="519" t="s">
        <v>105</v>
      </c>
      <c r="B38" s="519"/>
      <c r="C38" s="108">
        <v>297488.68898465112</v>
      </c>
      <c r="D38" s="113">
        <v>1.3324082122498619</v>
      </c>
      <c r="F38" s="476"/>
      <c r="G38" s="113"/>
    </row>
    <row r="39" spans="1:7" s="72" customFormat="1" ht="4.95" customHeight="1" thickBot="1">
      <c r="A39" s="97"/>
      <c r="B39" s="97"/>
      <c r="C39" s="97"/>
      <c r="D39" s="97"/>
    </row>
    <row r="40" spans="1:7" ht="10.8" thickTop="1">
      <c r="A40" s="411"/>
      <c r="B40" s="136"/>
      <c r="C40" s="139"/>
      <c r="D40" s="139"/>
      <c r="E40" s="136"/>
    </row>
    <row r="41" spans="1:7">
      <c r="A41" s="411"/>
      <c r="B41" s="136"/>
      <c r="C41" s="139"/>
      <c r="D41" s="139"/>
      <c r="E41" s="136"/>
    </row>
    <row r="42" spans="1:7">
      <c r="A42" s="411"/>
      <c r="B42" s="136"/>
      <c r="C42" s="139"/>
      <c r="D42" s="139"/>
      <c r="E42" s="136"/>
    </row>
    <row r="43" spans="1:7">
      <c r="A43" s="411"/>
      <c r="B43" s="136"/>
      <c r="C43" s="139"/>
      <c r="D43" s="139"/>
      <c r="E43" s="136"/>
    </row>
    <row r="44" spans="1:7">
      <c r="A44" s="411"/>
      <c r="B44" s="136"/>
      <c r="C44" s="139"/>
      <c r="D44" s="139"/>
      <c r="E44" s="136"/>
    </row>
    <row r="45" spans="1:7">
      <c r="A45" s="411"/>
      <c r="B45" s="136"/>
      <c r="C45" s="139"/>
      <c r="D45" s="139"/>
      <c r="E45" s="136"/>
    </row>
    <row r="46" spans="1:7">
      <c r="A46" s="411"/>
      <c r="B46" s="136"/>
      <c r="C46" s="139"/>
      <c r="D46" s="139"/>
      <c r="E46" s="136"/>
    </row>
    <row r="47" spans="1:7">
      <c r="A47" s="411"/>
      <c r="B47" s="136"/>
      <c r="C47" s="139"/>
      <c r="D47" s="139"/>
      <c r="E47" s="136"/>
    </row>
    <row r="48" spans="1:7">
      <c r="A48" s="411"/>
      <c r="B48" s="136"/>
      <c r="C48" s="139"/>
      <c r="D48" s="139"/>
      <c r="E48" s="136"/>
    </row>
    <row r="49" spans="1:5">
      <c r="A49" s="411"/>
      <c r="B49" s="136"/>
      <c r="C49" s="139"/>
      <c r="D49" s="139"/>
      <c r="E49" s="136"/>
    </row>
    <row r="50" spans="1:5">
      <c r="A50" s="411"/>
      <c r="B50" s="136"/>
      <c r="C50" s="139"/>
      <c r="D50" s="139"/>
      <c r="E50" s="136"/>
    </row>
    <row r="51" spans="1:5">
      <c r="A51" s="411"/>
      <c r="B51" s="136"/>
      <c r="C51" s="139"/>
      <c r="D51" s="139"/>
      <c r="E51" s="136"/>
    </row>
    <row r="52" spans="1:5">
      <c r="A52" s="411"/>
      <c r="B52" s="136"/>
      <c r="C52" s="139"/>
      <c r="D52" s="139"/>
      <c r="E52" s="136"/>
    </row>
    <row r="53" spans="1:5">
      <c r="A53" s="411"/>
      <c r="B53" s="136"/>
      <c r="C53" s="139"/>
      <c r="D53" s="139"/>
      <c r="E53" s="136"/>
    </row>
    <row r="54" spans="1:5">
      <c r="A54" s="411"/>
      <c r="B54" s="136"/>
      <c r="C54" s="139"/>
      <c r="D54" s="139"/>
      <c r="E54" s="136"/>
    </row>
    <row r="55" spans="1:5">
      <c r="A55" s="411"/>
      <c r="B55" s="136"/>
      <c r="C55" s="139"/>
      <c r="D55" s="139"/>
      <c r="E55" s="136"/>
    </row>
    <row r="56" spans="1:5">
      <c r="A56" s="411"/>
      <c r="B56" s="136"/>
      <c r="C56" s="139"/>
      <c r="D56" s="139"/>
      <c r="E56" s="136"/>
    </row>
    <row r="57" spans="1:5">
      <c r="A57" s="411"/>
      <c r="B57" s="136"/>
      <c r="C57" s="139"/>
      <c r="D57" s="139"/>
      <c r="E57" s="136"/>
    </row>
    <row r="58" spans="1:5">
      <c r="A58" s="411"/>
      <c r="B58" s="136"/>
      <c r="C58" s="139"/>
      <c r="D58" s="139"/>
      <c r="E58" s="136"/>
    </row>
    <row r="59" spans="1:5">
      <c r="A59" s="411"/>
      <c r="B59" s="136"/>
      <c r="C59" s="139"/>
      <c r="D59" s="139"/>
      <c r="E59" s="136"/>
    </row>
    <row r="60" spans="1:5">
      <c r="A60" s="411"/>
      <c r="B60" s="136"/>
      <c r="C60" s="139"/>
      <c r="D60" s="139"/>
      <c r="E60" s="136"/>
    </row>
    <row r="61" spans="1:5">
      <c r="A61" s="411"/>
      <c r="B61" s="136"/>
      <c r="C61" s="139"/>
      <c r="D61" s="139"/>
      <c r="E61" s="136"/>
    </row>
    <row r="62" spans="1:5">
      <c r="A62" s="411"/>
      <c r="B62" s="136"/>
      <c r="C62" s="139"/>
      <c r="D62" s="139"/>
      <c r="E62" s="136"/>
    </row>
    <row r="63" spans="1:5">
      <c r="A63" s="411"/>
      <c r="B63" s="136"/>
      <c r="C63" s="139"/>
      <c r="D63" s="139"/>
      <c r="E63" s="136"/>
    </row>
    <row r="64" spans="1:5">
      <c r="A64" s="411"/>
      <c r="B64" s="136"/>
      <c r="C64" s="139"/>
      <c r="D64" s="139"/>
      <c r="E64" s="136"/>
    </row>
    <row r="65" spans="1:5">
      <c r="A65" s="411"/>
      <c r="B65" s="136"/>
      <c r="C65" s="139"/>
      <c r="D65" s="139"/>
      <c r="E65" s="136"/>
    </row>
    <row r="66" spans="1:5">
      <c r="A66" s="411"/>
      <c r="B66" s="136"/>
      <c r="C66" s="139"/>
      <c r="D66" s="139"/>
      <c r="E66" s="136"/>
    </row>
    <row r="67" spans="1:5">
      <c r="A67" s="411"/>
      <c r="B67" s="136"/>
      <c r="C67" s="139"/>
      <c r="D67" s="139"/>
      <c r="E67" s="136"/>
    </row>
    <row r="68" spans="1:5">
      <c r="A68" s="411"/>
      <c r="B68" s="136"/>
      <c r="C68" s="139"/>
      <c r="D68" s="139"/>
      <c r="E68" s="136"/>
    </row>
    <row r="69" spans="1:5">
      <c r="A69" s="411"/>
      <c r="B69" s="136"/>
      <c r="C69" s="139"/>
      <c r="D69" s="139"/>
      <c r="E69" s="136"/>
    </row>
    <row r="70" spans="1:5">
      <c r="A70" s="411"/>
      <c r="B70" s="136"/>
      <c r="C70" s="139"/>
      <c r="D70" s="139"/>
      <c r="E70" s="136"/>
    </row>
    <row r="71" spans="1:5">
      <c r="A71" s="411"/>
      <c r="B71" s="136"/>
      <c r="C71" s="139"/>
      <c r="D71" s="139"/>
      <c r="E71" s="136"/>
    </row>
    <row r="72" spans="1:5">
      <c r="A72" s="411"/>
      <c r="B72" s="136"/>
      <c r="C72" s="139"/>
      <c r="D72" s="139"/>
      <c r="E72" s="136"/>
    </row>
    <row r="73" spans="1:5">
      <c r="A73" s="411"/>
      <c r="B73" s="136"/>
      <c r="C73" s="139"/>
      <c r="D73" s="139"/>
      <c r="E73" s="136"/>
    </row>
    <row r="74" spans="1:5">
      <c r="A74" s="411"/>
      <c r="B74" s="136"/>
      <c r="C74" s="139"/>
      <c r="D74" s="139"/>
      <c r="E74" s="136"/>
    </row>
    <row r="75" spans="1:5">
      <c r="A75" s="411"/>
      <c r="B75" s="136"/>
      <c r="C75" s="139"/>
      <c r="D75" s="139"/>
      <c r="E75" s="136"/>
    </row>
    <row r="76" spans="1:5">
      <c r="A76" s="411"/>
      <c r="B76" s="136"/>
      <c r="C76" s="139"/>
      <c r="D76" s="139"/>
      <c r="E76" s="136"/>
    </row>
    <row r="77" spans="1:5">
      <c r="A77" s="411"/>
      <c r="B77" s="136"/>
      <c r="C77" s="139"/>
      <c r="D77" s="139"/>
      <c r="E77" s="136"/>
    </row>
    <row r="78" spans="1:5">
      <c r="A78" s="411"/>
      <c r="B78" s="136"/>
      <c r="C78" s="139"/>
      <c r="D78" s="139"/>
      <c r="E78" s="136"/>
    </row>
    <row r="79" spans="1:5">
      <c r="A79" s="411"/>
      <c r="B79" s="136"/>
      <c r="C79" s="139"/>
      <c r="D79" s="139"/>
      <c r="E79" s="136"/>
    </row>
    <row r="80" spans="1:5">
      <c r="A80" s="411"/>
      <c r="B80" s="136"/>
      <c r="C80" s="139"/>
      <c r="D80" s="139"/>
      <c r="E80" s="136"/>
    </row>
    <row r="94" spans="2:2">
      <c r="B94" s="128"/>
    </row>
  </sheetData>
  <mergeCells count="4">
    <mergeCell ref="A1:D1"/>
    <mergeCell ref="C3:D3"/>
    <mergeCell ref="A6:B6"/>
    <mergeCell ref="A38:B38"/>
  </mergeCells>
  <hyperlinks>
    <hyperlink ref="F1" location="' Índice'!A1" display="voltar" xr:uid="{00000000-0004-0000-1100-000000000000}"/>
  </hyperlink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F43"/>
  <sheetViews>
    <sheetView showGridLines="0" workbookViewId="0">
      <selection activeCell="F1" sqref="F1"/>
    </sheetView>
  </sheetViews>
  <sheetFormatPr defaultColWidth="9.109375" defaultRowHeight="10.199999999999999"/>
  <cols>
    <col min="1" max="1" width="4.6640625" style="126" customWidth="1"/>
    <col min="2" max="2" width="58.88671875" style="127" customWidth="1"/>
    <col min="3" max="3" width="12.6640625" style="128" customWidth="1"/>
    <col min="4" max="4" width="9.6640625" style="128" customWidth="1"/>
    <col min="5" max="5" width="2.88671875" style="127" customWidth="1"/>
    <col min="6" max="6" width="8.5546875" style="127" customWidth="1"/>
    <col min="7" max="16384" width="9.109375" style="125"/>
  </cols>
  <sheetData>
    <row r="1" spans="1:6" s="120" customFormat="1" ht="42" customHeight="1">
      <c r="A1" s="515" t="s">
        <v>375</v>
      </c>
      <c r="B1" s="515"/>
      <c r="C1" s="515"/>
      <c r="D1" s="515"/>
      <c r="E1" s="119"/>
      <c r="F1" s="488" t="s">
        <v>462</v>
      </c>
    </row>
    <row r="2" spans="1:6" ht="10.5" customHeight="1">
      <c r="A2" s="130">
        <v>2020</v>
      </c>
      <c r="B2" s="131"/>
      <c r="C2" s="132"/>
      <c r="D2" s="132"/>
      <c r="E2" s="119"/>
      <c r="F2" s="125"/>
    </row>
    <row r="3" spans="1:6" s="101" customFormat="1" ht="24" customHeight="1">
      <c r="A3" s="62"/>
      <c r="B3" s="100"/>
      <c r="C3" s="517" t="s">
        <v>97</v>
      </c>
      <c r="D3" s="518"/>
    </row>
    <row r="4" spans="1:6" s="101" customFormat="1" ht="12" customHeight="1">
      <c r="A4" s="102" t="s">
        <v>66</v>
      </c>
      <c r="B4" s="100"/>
      <c r="C4" s="100" t="s">
        <v>54</v>
      </c>
      <c r="D4" s="62" t="s">
        <v>68</v>
      </c>
    </row>
    <row r="5" spans="1:6" s="105" customFormat="1" ht="3.75" customHeight="1">
      <c r="A5" s="121"/>
      <c r="B5" s="59"/>
      <c r="C5" s="59"/>
      <c r="D5" s="59"/>
    </row>
    <row r="6" spans="1:6" s="105" customFormat="1" ht="13.2" customHeight="1">
      <c r="A6" s="524" t="s">
        <v>6</v>
      </c>
      <c r="B6" s="524"/>
      <c r="C6" s="108">
        <v>2931334.909</v>
      </c>
      <c r="D6" s="109">
        <v>99.999999999999986</v>
      </c>
    </row>
    <row r="7" spans="1:6" s="72" customFormat="1" ht="15" customHeight="1">
      <c r="A7" s="18">
        <v>47</v>
      </c>
      <c r="B7" s="115" t="s">
        <v>148</v>
      </c>
      <c r="C7" s="108">
        <v>2664822.19731782</v>
      </c>
      <c r="D7" s="109">
        <v>90.908145266379719</v>
      </c>
    </row>
    <row r="8" spans="1:6" s="72" customFormat="1" ht="21" customHeight="1">
      <c r="A8" s="18">
        <v>47001</v>
      </c>
      <c r="B8" s="122" t="s">
        <v>149</v>
      </c>
      <c r="C8" s="23">
        <v>2034313.47166473</v>
      </c>
      <c r="D8" s="111">
        <v>69.398875761989231</v>
      </c>
    </row>
    <row r="9" spans="1:6" s="72" customFormat="1" ht="15" customHeight="1">
      <c r="A9" s="22"/>
      <c r="B9" s="123" t="s">
        <v>150</v>
      </c>
      <c r="C9" s="23">
        <v>363740.3750528309</v>
      </c>
      <c r="D9" s="113">
        <v>12.408693866267155</v>
      </c>
    </row>
    <row r="10" spans="1:6" s="72" customFormat="1" ht="15" customHeight="1">
      <c r="A10" s="22"/>
      <c r="B10" s="123" t="s">
        <v>151</v>
      </c>
      <c r="C10" s="108">
        <v>1264489.9775796256</v>
      </c>
      <c r="D10" s="113">
        <v>43.137001292390558</v>
      </c>
    </row>
    <row r="11" spans="1:6" s="72" customFormat="1" ht="15" customHeight="1">
      <c r="A11" s="22"/>
      <c r="B11" s="123" t="s">
        <v>152</v>
      </c>
      <c r="C11" s="108">
        <v>196251.9090141936</v>
      </c>
      <c r="D11" s="113">
        <v>6.6949671431826703</v>
      </c>
    </row>
    <row r="12" spans="1:6" s="72" customFormat="1" ht="15" customHeight="1">
      <c r="A12" s="22"/>
      <c r="B12" s="123" t="s">
        <v>153</v>
      </c>
      <c r="C12" s="23">
        <v>141396.26124826301</v>
      </c>
      <c r="D12" s="113">
        <v>4.823613324227737</v>
      </c>
    </row>
    <row r="13" spans="1:6" s="72" customFormat="1" ht="15" customHeight="1">
      <c r="A13" s="22"/>
      <c r="B13" s="123" t="s">
        <v>154</v>
      </c>
      <c r="C13" s="108">
        <v>68434.948769815048</v>
      </c>
      <c r="D13" s="113">
        <v>2.3346001359210451</v>
      </c>
    </row>
    <row r="14" spans="1:6" s="72" customFormat="1" ht="15" customHeight="1">
      <c r="A14" s="18">
        <v>47002</v>
      </c>
      <c r="B14" s="122" t="s">
        <v>155</v>
      </c>
      <c r="C14" s="108">
        <v>555529.43437578902</v>
      </c>
      <c r="D14" s="111">
        <v>18.951414683807084</v>
      </c>
      <c r="F14" s="114"/>
    </row>
    <row r="15" spans="1:6" s="72" customFormat="1" ht="15" customHeight="1">
      <c r="A15" s="22"/>
      <c r="B15" s="123" t="s">
        <v>329</v>
      </c>
      <c r="C15" s="23">
        <v>190270.68034874002</v>
      </c>
      <c r="D15" s="113">
        <v>6.4909226088277041</v>
      </c>
    </row>
    <row r="16" spans="1:6" s="72" customFormat="1" ht="15" customHeight="1">
      <c r="A16" s="22"/>
      <c r="B16" s="123" t="s">
        <v>176</v>
      </c>
      <c r="C16" s="108">
        <v>148789.22998188238</v>
      </c>
      <c r="D16" s="113">
        <v>5.075818171613852</v>
      </c>
    </row>
    <row r="17" spans="1:6" s="72" customFormat="1" ht="15" customHeight="1">
      <c r="A17" s="22"/>
      <c r="B17" s="123" t="s">
        <v>177</v>
      </c>
      <c r="C17" s="108">
        <v>181792.54300444998</v>
      </c>
      <c r="D17" s="113">
        <v>6.2016981562324096</v>
      </c>
    </row>
    <row r="18" spans="1:6" s="72" customFormat="1" ht="15" customHeight="1">
      <c r="A18" s="22"/>
      <c r="B18" s="123" t="s">
        <v>178</v>
      </c>
      <c r="C18" s="23">
        <v>34676.981040716637</v>
      </c>
      <c r="D18" s="113">
        <v>1.1829757471331173</v>
      </c>
      <c r="F18" s="114"/>
    </row>
    <row r="19" spans="1:6" ht="15" customHeight="1">
      <c r="A19" s="22"/>
      <c r="B19" s="14" t="s">
        <v>179</v>
      </c>
      <c r="C19" s="23">
        <v>74979.291277301032</v>
      </c>
      <c r="D19" s="113">
        <v>2.5578548205834175</v>
      </c>
      <c r="E19" s="133"/>
      <c r="F19" s="125"/>
    </row>
    <row r="20" spans="1:6" s="72" customFormat="1" ht="15" customHeight="1">
      <c r="A20" s="519" t="s">
        <v>105</v>
      </c>
      <c r="B20" s="520"/>
      <c r="C20" s="108">
        <v>266512.71168217994</v>
      </c>
      <c r="D20" s="113">
        <v>9.09185473362027</v>
      </c>
    </row>
    <row r="21" spans="1:6" s="72" customFormat="1" ht="4.95" customHeight="1" thickBot="1">
      <c r="A21" s="97"/>
      <c r="B21" s="97"/>
      <c r="C21" s="97"/>
      <c r="D21" s="97"/>
    </row>
    <row r="22" spans="1:6" ht="15.75" customHeight="1" thickTop="1">
      <c r="A22" s="140"/>
      <c r="D22" s="129"/>
      <c r="E22" s="133"/>
      <c r="F22" s="141"/>
    </row>
    <row r="23" spans="1:6" ht="15.75" customHeight="1">
      <c r="A23" s="140"/>
      <c r="B23" s="142"/>
      <c r="D23" s="129"/>
      <c r="E23" s="133"/>
      <c r="F23" s="141"/>
    </row>
    <row r="24" spans="1:6" ht="15.75" customHeight="1">
      <c r="A24" s="140"/>
      <c r="B24" s="142"/>
      <c r="D24" s="129"/>
      <c r="E24" s="133"/>
      <c r="F24" s="141"/>
    </row>
    <row r="25" spans="1:6" ht="15.75" customHeight="1">
      <c r="A25" s="140"/>
      <c r="B25" s="142"/>
      <c r="D25" s="129"/>
      <c r="E25" s="133"/>
      <c r="F25" s="141"/>
    </row>
    <row r="26" spans="1:6">
      <c r="D26" s="129"/>
    </row>
    <row r="27" spans="1:6">
      <c r="D27" s="129"/>
    </row>
    <row r="28" spans="1:6">
      <c r="D28" s="129"/>
    </row>
    <row r="29" spans="1:6">
      <c r="B29" s="108"/>
      <c r="D29" s="129"/>
    </row>
    <row r="30" spans="1:6">
      <c r="B30" s="108"/>
      <c r="D30" s="129"/>
    </row>
    <row r="31" spans="1:6">
      <c r="B31" s="23"/>
      <c r="D31" s="129"/>
    </row>
    <row r="32" spans="1:6">
      <c r="B32" s="23"/>
      <c r="D32" s="129"/>
    </row>
    <row r="33" spans="2:4">
      <c r="B33" s="108"/>
      <c r="D33" s="129"/>
    </row>
    <row r="34" spans="2:4">
      <c r="B34" s="108"/>
      <c r="D34" s="129"/>
    </row>
    <row r="35" spans="2:4">
      <c r="B35" s="23"/>
      <c r="D35" s="129"/>
    </row>
    <row r="36" spans="2:4">
      <c r="B36" s="108"/>
      <c r="D36" s="129"/>
    </row>
    <row r="37" spans="2:4">
      <c r="B37" s="108"/>
      <c r="D37" s="129"/>
    </row>
    <row r="38" spans="2:4">
      <c r="B38" s="23"/>
    </row>
    <row r="39" spans="2:4">
      <c r="B39" s="108"/>
    </row>
    <row r="40" spans="2:4">
      <c r="B40" s="108"/>
    </row>
    <row r="41" spans="2:4">
      <c r="B41" s="23"/>
    </row>
    <row r="42" spans="2:4">
      <c r="B42" s="23"/>
    </row>
    <row r="43" spans="2:4">
      <c r="B43" s="108"/>
    </row>
  </sheetData>
  <mergeCells count="4">
    <mergeCell ref="A1:D1"/>
    <mergeCell ref="C3:D3"/>
    <mergeCell ref="A6:B6"/>
    <mergeCell ref="A20:B20"/>
  </mergeCells>
  <hyperlinks>
    <hyperlink ref="F1" location="' Índice'!A1" display="voltar" xr:uid="{00000000-0004-0000-1200-000000000000}"/>
  </hyperlink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2"/>
  <sheetViews>
    <sheetView showGridLines="0" workbookViewId="0">
      <selection activeCell="H24" sqref="H24"/>
    </sheetView>
  </sheetViews>
  <sheetFormatPr defaultColWidth="9.109375" defaultRowHeight="14.4"/>
  <cols>
    <col min="1" max="1" width="19.6640625" style="170" customWidth="1"/>
    <col min="2" max="2" width="48.88671875" style="170" customWidth="1"/>
    <col min="3" max="16384" width="9.109375" style="170"/>
  </cols>
  <sheetData>
    <row r="1" spans="1:9" ht="6.75" customHeight="1"/>
    <row r="2" spans="1:9">
      <c r="A2" s="494" t="s">
        <v>415</v>
      </c>
      <c r="B2" s="494"/>
    </row>
    <row r="3" spans="1:9">
      <c r="A3" s="465"/>
      <c r="B3" s="465"/>
    </row>
    <row r="4" spans="1:9">
      <c r="A4" s="473" t="s">
        <v>416</v>
      </c>
      <c r="B4" s="473"/>
    </row>
    <row r="5" spans="1:9" ht="9.9" customHeight="1">
      <c r="A5" s="466"/>
      <c r="B5" s="466"/>
    </row>
    <row r="6" spans="1:9">
      <c r="A6" s="467" t="s">
        <v>287</v>
      </c>
      <c r="B6" s="467" t="s">
        <v>434</v>
      </c>
    </row>
    <row r="7" spans="1:9">
      <c r="A7" s="467" t="s">
        <v>357</v>
      </c>
      <c r="B7" s="467" t="s">
        <v>457</v>
      </c>
    </row>
    <row r="8" spans="1:9">
      <c r="A8" s="467" t="s">
        <v>356</v>
      </c>
      <c r="B8" s="467" t="s">
        <v>435</v>
      </c>
    </row>
    <row r="9" spans="1:9">
      <c r="A9" s="468"/>
      <c r="B9" s="468"/>
    </row>
    <row r="10" spans="1:9">
      <c r="A10" s="473" t="s">
        <v>417</v>
      </c>
      <c r="B10" s="473"/>
    </row>
    <row r="11" spans="1:9" ht="9.9" customHeight="1">
      <c r="A11" s="466"/>
      <c r="B11" s="466"/>
    </row>
    <row r="12" spans="1:9">
      <c r="A12" s="467" t="s">
        <v>430</v>
      </c>
      <c r="B12" s="467" t="s">
        <v>431</v>
      </c>
    </row>
    <row r="13" spans="1:9">
      <c r="A13" s="467" t="s">
        <v>447</v>
      </c>
      <c r="B13" s="467" t="s">
        <v>463</v>
      </c>
    </row>
    <row r="14" spans="1:9" ht="16.2">
      <c r="A14" s="467" t="s">
        <v>313</v>
      </c>
      <c r="B14" s="467" t="s">
        <v>432</v>
      </c>
      <c r="I14" s="469"/>
    </row>
    <row r="15" spans="1:9">
      <c r="A15" s="467" t="s">
        <v>429</v>
      </c>
      <c r="B15" s="467" t="s">
        <v>433</v>
      </c>
    </row>
    <row r="16" spans="1:9">
      <c r="A16" s="467" t="s">
        <v>451</v>
      </c>
      <c r="B16" s="467" t="s">
        <v>452</v>
      </c>
    </row>
    <row r="17" spans="1:2">
      <c r="A17" s="467" t="s">
        <v>425</v>
      </c>
      <c r="B17" s="467" t="s">
        <v>426</v>
      </c>
    </row>
    <row r="18" spans="1:2">
      <c r="A18" s="467" t="s">
        <v>445</v>
      </c>
      <c r="B18" s="467" t="s">
        <v>446</v>
      </c>
    </row>
    <row r="19" spans="1:2">
      <c r="A19" s="467" t="s">
        <v>423</v>
      </c>
      <c r="B19" s="467" t="s">
        <v>424</v>
      </c>
    </row>
    <row r="20" spans="1:2">
      <c r="A20" s="467" t="s">
        <v>448</v>
      </c>
      <c r="B20" s="467" t="s">
        <v>449</v>
      </c>
    </row>
    <row r="21" spans="1:2">
      <c r="A21" s="467" t="s">
        <v>427</v>
      </c>
      <c r="B21" s="467" t="s">
        <v>428</v>
      </c>
    </row>
    <row r="22" spans="1:2">
      <c r="A22" s="467" t="s">
        <v>450</v>
      </c>
      <c r="B22" s="467" t="s">
        <v>97</v>
      </c>
    </row>
    <row r="23" spans="1:2">
      <c r="A23" s="467" t="s">
        <v>436</v>
      </c>
      <c r="B23" s="467" t="s">
        <v>437</v>
      </c>
    </row>
    <row r="24" spans="1:2">
      <c r="A24" s="467" t="s">
        <v>418</v>
      </c>
      <c r="B24" s="467" t="s">
        <v>267</v>
      </c>
    </row>
    <row r="25" spans="1:2">
      <c r="A25" s="467" t="s">
        <v>221</v>
      </c>
      <c r="B25" s="467" t="s">
        <v>438</v>
      </c>
    </row>
    <row r="26" spans="1:2">
      <c r="A26" s="467" t="s">
        <v>439</v>
      </c>
      <c r="B26" s="467" t="s">
        <v>440</v>
      </c>
    </row>
    <row r="27" spans="1:2">
      <c r="A27" s="467" t="s">
        <v>213</v>
      </c>
      <c r="B27" s="467" t="s">
        <v>441</v>
      </c>
    </row>
    <row r="28" spans="1:2">
      <c r="A28" s="467" t="s">
        <v>68</v>
      </c>
      <c r="B28" s="467" t="s">
        <v>419</v>
      </c>
    </row>
    <row r="29" spans="1:2">
      <c r="A29" s="470" t="s">
        <v>420</v>
      </c>
      <c r="B29" s="471" t="s">
        <v>421</v>
      </c>
    </row>
    <row r="30" spans="1:2">
      <c r="A30" s="474" t="s">
        <v>444</v>
      </c>
      <c r="B30" s="468" t="s">
        <v>443</v>
      </c>
    </row>
    <row r="31" spans="1:2">
      <c r="A31" s="468"/>
      <c r="B31" s="468"/>
    </row>
    <row r="32" spans="1:2" ht="24" customHeight="1">
      <c r="A32" s="495" t="s">
        <v>422</v>
      </c>
      <c r="B32" s="495"/>
    </row>
  </sheetData>
  <mergeCells count="2">
    <mergeCell ref="A2:B2"/>
    <mergeCell ref="A32:B32"/>
  </mergeCells>
  <pageMargins left="0.7" right="0.7" top="0.75" bottom="0.75" header="0.3" footer="0.3"/>
  <pageSetup paperSize="9" orientation="portrait" r:id="rId1"/>
  <ignoredErrors>
    <ignoredError sqref="A29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M24"/>
  <sheetViews>
    <sheetView showGridLines="0" workbookViewId="0">
      <selection activeCell="F1" sqref="F1"/>
    </sheetView>
  </sheetViews>
  <sheetFormatPr defaultColWidth="9.109375" defaultRowHeight="10.199999999999999"/>
  <cols>
    <col min="1" max="1" width="5.109375" style="126" customWidth="1"/>
    <col min="2" max="2" width="57.109375" style="127" customWidth="1"/>
    <col min="3" max="3" width="12.6640625" style="128" customWidth="1"/>
    <col min="4" max="4" width="9.6640625" style="128" customWidth="1"/>
    <col min="5" max="5" width="2.88671875" style="127" customWidth="1"/>
    <col min="6" max="16384" width="9.109375" style="125"/>
  </cols>
  <sheetData>
    <row r="1" spans="1:8" s="120" customFormat="1" ht="39.75" customHeight="1">
      <c r="A1" s="515" t="s">
        <v>376</v>
      </c>
      <c r="B1" s="515"/>
      <c r="C1" s="515"/>
      <c r="D1" s="515"/>
      <c r="E1" s="119"/>
      <c r="F1" s="488" t="s">
        <v>462</v>
      </c>
    </row>
    <row r="2" spans="1:8" ht="10.5" customHeight="1">
      <c r="A2" s="130">
        <v>2020</v>
      </c>
      <c r="B2" s="131"/>
      <c r="C2" s="132"/>
      <c r="D2" s="132"/>
      <c r="E2" s="119"/>
    </row>
    <row r="3" spans="1:8" s="101" customFormat="1" ht="24" customHeight="1">
      <c r="A3" s="62"/>
      <c r="B3" s="100"/>
      <c r="C3" s="517" t="s">
        <v>97</v>
      </c>
      <c r="D3" s="518"/>
    </row>
    <row r="4" spans="1:8" s="101" customFormat="1" ht="12" customHeight="1">
      <c r="A4" s="102" t="s">
        <v>66</v>
      </c>
      <c r="B4" s="100"/>
      <c r="C4" s="100" t="s">
        <v>54</v>
      </c>
      <c r="D4" s="62" t="s">
        <v>68</v>
      </c>
    </row>
    <row r="5" spans="1:8" s="105" customFormat="1" ht="3.75" customHeight="1">
      <c r="A5" s="121"/>
      <c r="B5" s="59"/>
      <c r="C5" s="59"/>
      <c r="D5" s="59"/>
    </row>
    <row r="6" spans="1:8" s="105" customFormat="1" ht="15" customHeight="1">
      <c r="A6" s="524" t="s">
        <v>6</v>
      </c>
      <c r="B6" s="524"/>
      <c r="C6" s="108">
        <v>5900723.0870000003</v>
      </c>
      <c r="D6" s="109">
        <v>100</v>
      </c>
    </row>
    <row r="7" spans="1:8" s="72" customFormat="1" ht="15" customHeight="1">
      <c r="A7" s="18">
        <v>47</v>
      </c>
      <c r="B7" s="106" t="s">
        <v>148</v>
      </c>
      <c r="C7" s="108">
        <v>5366340.7690404905</v>
      </c>
      <c r="D7" s="109">
        <v>90.943782480882419</v>
      </c>
      <c r="F7" s="108"/>
      <c r="G7" s="109"/>
    </row>
    <row r="8" spans="1:8" s="72" customFormat="1" ht="15" customHeight="1">
      <c r="A8" s="18">
        <v>47002</v>
      </c>
      <c r="B8" s="122" t="s">
        <v>155</v>
      </c>
      <c r="C8" s="23">
        <v>473132.70806812798</v>
      </c>
      <c r="D8" s="111">
        <v>8.0182157524133952</v>
      </c>
      <c r="F8" s="23"/>
      <c r="G8" s="111"/>
    </row>
    <row r="9" spans="1:8" s="72" customFormat="1" ht="15" customHeight="1">
      <c r="A9" s="18">
        <v>47008</v>
      </c>
      <c r="B9" s="143" t="s">
        <v>175</v>
      </c>
      <c r="C9" s="23">
        <v>4839550.9828416901</v>
      </c>
      <c r="D9" s="113">
        <v>82.016236171187231</v>
      </c>
      <c r="F9" s="23"/>
      <c r="G9" s="113"/>
    </row>
    <row r="10" spans="1:8" s="148" customFormat="1" ht="15" customHeight="1">
      <c r="A10" s="144"/>
      <c r="B10" s="145" t="s">
        <v>180</v>
      </c>
      <c r="C10" s="146">
        <v>4786025.6926710205</v>
      </c>
      <c r="D10" s="147">
        <v>81.10913903442119</v>
      </c>
      <c r="F10" s="146"/>
      <c r="G10" s="146"/>
    </row>
    <row r="11" spans="1:8" s="72" customFormat="1" ht="15" customHeight="1">
      <c r="A11" s="22"/>
      <c r="B11" s="123" t="s">
        <v>108</v>
      </c>
      <c r="C11" s="23">
        <v>53525.290170669672</v>
      </c>
      <c r="D11" s="113">
        <v>0.90709713676603976</v>
      </c>
      <c r="F11" s="23"/>
      <c r="G11" s="113"/>
    </row>
    <row r="12" spans="1:8" ht="15" customHeight="1">
      <c r="A12" s="22"/>
      <c r="B12" s="14" t="s">
        <v>179</v>
      </c>
      <c r="C12" s="108">
        <v>53657.078130672686</v>
      </c>
      <c r="D12" s="113">
        <v>0.90933055728179579</v>
      </c>
      <c r="E12" s="133"/>
      <c r="F12" s="108"/>
      <c r="G12" s="113"/>
      <c r="H12" s="72"/>
    </row>
    <row r="13" spans="1:8" s="72" customFormat="1" ht="15" customHeight="1">
      <c r="A13" s="519" t="s">
        <v>105</v>
      </c>
      <c r="B13" s="520"/>
      <c r="C13" s="108">
        <v>534382.31795950979</v>
      </c>
      <c r="D13" s="113">
        <v>9.0562175191175811</v>
      </c>
      <c r="F13" s="108"/>
      <c r="G13" s="109"/>
    </row>
    <row r="14" spans="1:8" s="72" customFormat="1" ht="4.95" customHeight="1" thickBot="1">
      <c r="A14" s="97"/>
      <c r="B14" s="97"/>
      <c r="C14" s="97"/>
      <c r="D14" s="97"/>
      <c r="F14" s="108"/>
    </row>
    <row r="15" spans="1:8" ht="16.5" customHeight="1" thickTop="1">
      <c r="A15" s="128"/>
      <c r="B15" s="129"/>
      <c r="C15" s="108"/>
      <c r="D15" s="109"/>
      <c r="G15" s="111"/>
    </row>
    <row r="16" spans="1:8" ht="16.5" customHeight="1">
      <c r="A16" s="125"/>
      <c r="B16" s="125"/>
      <c r="C16" s="108"/>
      <c r="D16" s="109"/>
    </row>
    <row r="17" spans="1:13" ht="16.5" customHeight="1">
      <c r="A17" s="125"/>
      <c r="B17" s="125"/>
      <c r="C17" s="23"/>
      <c r="D17" s="111"/>
      <c r="F17" s="395"/>
      <c r="G17" s="395"/>
      <c r="M17" s="455"/>
    </row>
    <row r="18" spans="1:13" ht="16.5" customHeight="1">
      <c r="A18" s="125"/>
      <c r="B18" s="138"/>
      <c r="C18" s="23"/>
      <c r="D18" s="113"/>
    </row>
    <row r="19" spans="1:13" ht="16.5" customHeight="1">
      <c r="A19" s="125"/>
      <c r="B19" s="125"/>
      <c r="C19" s="146"/>
      <c r="D19" s="147"/>
    </row>
    <row r="20" spans="1:13" ht="16.5" customHeight="1">
      <c r="A20" s="125"/>
      <c r="B20" s="125"/>
      <c r="C20" s="23"/>
      <c r="D20" s="113"/>
    </row>
    <row r="21" spans="1:13">
      <c r="A21" s="125"/>
      <c r="B21" s="125"/>
      <c r="C21" s="108"/>
      <c r="D21" s="113"/>
    </row>
    <row r="22" spans="1:13">
      <c r="B22" s="128"/>
      <c r="C22" s="108"/>
      <c r="D22" s="113"/>
    </row>
    <row r="23" spans="1:13">
      <c r="B23" s="126"/>
      <c r="C23" s="127"/>
      <c r="D23" s="133"/>
    </row>
    <row r="24" spans="1:13">
      <c r="B24" s="126"/>
      <c r="C24" s="127"/>
      <c r="D24" s="127"/>
    </row>
  </sheetData>
  <mergeCells count="4">
    <mergeCell ref="A1:D1"/>
    <mergeCell ref="C3:D3"/>
    <mergeCell ref="A6:B6"/>
    <mergeCell ref="A13:B13"/>
  </mergeCells>
  <hyperlinks>
    <hyperlink ref="F1" location="' Índice'!A1" display="voltar" xr:uid="{00000000-0004-0000-13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M21"/>
  <sheetViews>
    <sheetView showGridLines="0" workbookViewId="0">
      <selection activeCell="F1" sqref="F1"/>
    </sheetView>
  </sheetViews>
  <sheetFormatPr defaultColWidth="9.109375" defaultRowHeight="10.199999999999999"/>
  <cols>
    <col min="1" max="1" width="5.33203125" style="126" customWidth="1"/>
    <col min="2" max="2" width="56.33203125" style="127" customWidth="1"/>
    <col min="3" max="3" width="12.6640625" style="128" customWidth="1"/>
    <col min="4" max="4" width="9.6640625" style="128" customWidth="1"/>
    <col min="5" max="5" width="2.88671875" style="127" customWidth="1"/>
    <col min="6" max="16384" width="9.109375" style="125"/>
  </cols>
  <sheetData>
    <row r="1" spans="1:6" s="120" customFormat="1" ht="40.5" customHeight="1">
      <c r="A1" s="515" t="s">
        <v>377</v>
      </c>
      <c r="B1" s="515"/>
      <c r="C1" s="515"/>
      <c r="D1" s="515"/>
      <c r="E1" s="119"/>
      <c r="F1" s="488" t="s">
        <v>462</v>
      </c>
    </row>
    <row r="2" spans="1:6" ht="13.5" customHeight="1">
      <c r="A2" s="130">
        <v>2020</v>
      </c>
      <c r="B2" s="131"/>
      <c r="C2" s="132"/>
      <c r="D2" s="132"/>
      <c r="E2" s="119"/>
    </row>
    <row r="3" spans="1:6" s="101" customFormat="1" ht="24" customHeight="1">
      <c r="A3" s="62"/>
      <c r="B3" s="100"/>
      <c r="C3" s="517" t="s">
        <v>97</v>
      </c>
      <c r="D3" s="518"/>
    </row>
    <row r="4" spans="1:6" s="101" customFormat="1" ht="12" customHeight="1">
      <c r="A4" s="102" t="s">
        <v>66</v>
      </c>
      <c r="B4" s="100"/>
      <c r="C4" s="100" t="s">
        <v>54</v>
      </c>
      <c r="D4" s="62" t="s">
        <v>68</v>
      </c>
    </row>
    <row r="5" spans="1:6" s="105" customFormat="1" ht="3.75" customHeight="1">
      <c r="A5" s="121"/>
      <c r="B5" s="59"/>
      <c r="C5" s="59"/>
      <c r="D5" s="59"/>
    </row>
    <row r="6" spans="1:6" s="105" customFormat="1" ht="14.4" customHeight="1">
      <c r="A6" s="524" t="s">
        <v>6</v>
      </c>
      <c r="B6" s="524"/>
      <c r="C6" s="108">
        <v>1191008.986</v>
      </c>
      <c r="D6" s="109">
        <v>100</v>
      </c>
    </row>
    <row r="7" spans="1:6" s="72" customFormat="1" ht="14.4" customHeight="1">
      <c r="A7" s="18">
        <v>47</v>
      </c>
      <c r="B7" s="106" t="s">
        <v>148</v>
      </c>
      <c r="C7" s="108">
        <v>936084.51693366689</v>
      </c>
      <c r="D7" s="109">
        <v>78.595923954990781</v>
      </c>
    </row>
    <row r="8" spans="1:6" s="72" customFormat="1" ht="14.4" customHeight="1">
      <c r="A8" s="18">
        <v>47003</v>
      </c>
      <c r="B8" s="122" t="s">
        <v>181</v>
      </c>
      <c r="C8" s="23">
        <v>925855.40728030505</v>
      </c>
      <c r="D8" s="109">
        <v>77.737063125760926</v>
      </c>
    </row>
    <row r="9" spans="1:6" s="72" customFormat="1" ht="14.4" customHeight="1">
      <c r="A9" s="22"/>
      <c r="B9" s="123" t="s">
        <v>182</v>
      </c>
      <c r="C9" s="23">
        <v>623637.035193583</v>
      </c>
      <c r="D9" s="109">
        <v>52.362076401124902</v>
      </c>
    </row>
    <row r="10" spans="1:6" s="72" customFormat="1" ht="14.4" customHeight="1">
      <c r="A10" s="22"/>
      <c r="B10" s="123" t="s">
        <v>183</v>
      </c>
      <c r="C10" s="23">
        <v>192760.846281003</v>
      </c>
      <c r="D10" s="109">
        <v>16.184667668074422</v>
      </c>
    </row>
    <row r="11" spans="1:6" s="72" customFormat="1" ht="14.4" customHeight="1">
      <c r="A11" s="22"/>
      <c r="B11" s="123" t="s">
        <v>184</v>
      </c>
      <c r="C11" s="23">
        <v>109457.52580571901</v>
      </c>
      <c r="D11" s="109">
        <v>9.1903190565615933</v>
      </c>
    </row>
    <row r="12" spans="1:6" ht="14.4" customHeight="1">
      <c r="A12" s="22"/>
      <c r="B12" s="150" t="s">
        <v>179</v>
      </c>
      <c r="C12" s="108">
        <v>10229.10965336184</v>
      </c>
      <c r="D12" s="109">
        <v>0.85886082922986773</v>
      </c>
      <c r="E12" s="133"/>
    </row>
    <row r="13" spans="1:6" s="72" customFormat="1" ht="14.4" customHeight="1">
      <c r="A13" s="519" t="s">
        <v>105</v>
      </c>
      <c r="B13" s="520"/>
      <c r="C13" s="108">
        <v>254924.46906633314</v>
      </c>
      <c r="D13" s="109">
        <v>21.404076045009212</v>
      </c>
    </row>
    <row r="14" spans="1:6" s="72" customFormat="1" ht="4.95" customHeight="1" thickBot="1">
      <c r="A14" s="97"/>
      <c r="B14" s="97"/>
      <c r="C14" s="97"/>
      <c r="D14" s="97"/>
    </row>
    <row r="15" spans="1:6" ht="16.5" customHeight="1" thickTop="1">
      <c r="A15" s="140"/>
      <c r="B15" s="149"/>
      <c r="D15" s="129"/>
      <c r="E15" s="133"/>
    </row>
    <row r="16" spans="1:6" ht="16.5" customHeight="1">
      <c r="D16" s="129"/>
      <c r="E16" s="133"/>
    </row>
    <row r="17" spans="1:13" ht="16.5" customHeight="1">
      <c r="D17" s="129"/>
      <c r="E17" s="133"/>
      <c r="M17" s="455"/>
    </row>
    <row r="18" spans="1:13" ht="16.5" customHeight="1">
      <c r="D18" s="129"/>
      <c r="E18" s="133"/>
    </row>
    <row r="19" spans="1:13" ht="16.5" customHeight="1">
      <c r="D19" s="129"/>
      <c r="E19" s="133"/>
    </row>
    <row r="20" spans="1:13" ht="16.5" customHeight="1">
      <c r="A20" s="151"/>
      <c r="B20" s="149"/>
      <c r="D20" s="129"/>
      <c r="E20" s="133"/>
    </row>
    <row r="21" spans="1:13" ht="16.5" customHeight="1">
      <c r="D21" s="129"/>
      <c r="E21" s="133"/>
    </row>
  </sheetData>
  <mergeCells count="4">
    <mergeCell ref="A1:D1"/>
    <mergeCell ref="C3:D3"/>
    <mergeCell ref="A6:B6"/>
    <mergeCell ref="A13:B13"/>
  </mergeCells>
  <hyperlinks>
    <hyperlink ref="F1" location="' Índice'!A1" display="voltar" xr:uid="{00000000-0004-0000-14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M33"/>
  <sheetViews>
    <sheetView showGridLines="0" workbookViewId="0">
      <selection activeCell="F1" sqref="F1"/>
    </sheetView>
  </sheetViews>
  <sheetFormatPr defaultColWidth="9.109375" defaultRowHeight="10.199999999999999"/>
  <cols>
    <col min="1" max="1" width="5.44140625" style="126" customWidth="1"/>
    <col min="2" max="2" width="62.44140625" style="127" customWidth="1"/>
    <col min="3" max="3" width="9.44140625" style="128" customWidth="1"/>
    <col min="4" max="4" width="6.44140625" style="128" customWidth="1"/>
    <col min="5" max="5" width="1.88671875" style="127" customWidth="1"/>
    <col min="6" max="6" width="9.109375" style="125"/>
    <col min="7" max="7" width="11.5546875" style="125" customWidth="1"/>
    <col min="8" max="16384" width="9.109375" style="125"/>
  </cols>
  <sheetData>
    <row r="1" spans="1:12" s="120" customFormat="1" ht="41.25" customHeight="1">
      <c r="A1" s="515" t="s">
        <v>378</v>
      </c>
      <c r="B1" s="515"/>
      <c r="C1" s="515"/>
      <c r="D1" s="515"/>
      <c r="E1" s="119"/>
      <c r="F1" s="488" t="s">
        <v>462</v>
      </c>
    </row>
    <row r="2" spans="1:12" ht="10.5" customHeight="1">
      <c r="A2" s="130">
        <v>2020</v>
      </c>
      <c r="B2" s="131"/>
      <c r="C2" s="132"/>
      <c r="D2" s="132"/>
      <c r="E2" s="119"/>
    </row>
    <row r="3" spans="1:12" s="101" customFormat="1" ht="24" customHeight="1">
      <c r="A3" s="62"/>
      <c r="B3" s="100"/>
      <c r="C3" s="517" t="s">
        <v>97</v>
      </c>
      <c r="D3" s="518"/>
    </row>
    <row r="4" spans="1:12" s="101" customFormat="1" ht="12" customHeight="1">
      <c r="A4" s="102" t="s">
        <v>66</v>
      </c>
      <c r="B4" s="100"/>
      <c r="C4" s="100" t="s">
        <v>54</v>
      </c>
      <c r="D4" s="62" t="s">
        <v>68</v>
      </c>
    </row>
    <row r="5" spans="1:12" s="105" customFormat="1" ht="3.75" customHeight="1">
      <c r="A5" s="121"/>
      <c r="B5" s="59"/>
      <c r="C5" s="59"/>
      <c r="D5" s="59"/>
    </row>
    <row r="6" spans="1:12" s="105" customFormat="1" ht="15.6" customHeight="1">
      <c r="A6" s="524" t="s">
        <v>6</v>
      </c>
      <c r="B6" s="524"/>
      <c r="C6" s="108">
        <v>5302514.8859999999</v>
      </c>
      <c r="D6" s="109">
        <v>100</v>
      </c>
    </row>
    <row r="7" spans="1:12" s="72" customFormat="1" ht="15.6" customHeight="1">
      <c r="A7" s="18">
        <v>47</v>
      </c>
      <c r="B7" s="106" t="s">
        <v>148</v>
      </c>
      <c r="C7" s="108">
        <v>5050591.0953918695</v>
      </c>
      <c r="D7" s="109">
        <v>95.248975325401275</v>
      </c>
    </row>
    <row r="8" spans="1:12" s="72" customFormat="1" ht="15.6" customHeight="1">
      <c r="A8" s="18">
        <v>47003</v>
      </c>
      <c r="B8" s="122" t="s">
        <v>181</v>
      </c>
      <c r="C8" s="457">
        <v>162948.71455333501</v>
      </c>
      <c r="D8" s="109">
        <v>3.0730458670387031</v>
      </c>
    </row>
    <row r="9" spans="1:12" s="72" customFormat="1" ht="15.6" customHeight="1">
      <c r="A9" s="18">
        <v>47004</v>
      </c>
      <c r="B9" s="122" t="s">
        <v>163</v>
      </c>
      <c r="C9" s="457">
        <v>1945862.6689852099</v>
      </c>
      <c r="D9" s="109">
        <v>36.696977015996438</v>
      </c>
    </row>
    <row r="10" spans="1:12" s="72" customFormat="1" ht="15.6" customHeight="1">
      <c r="A10" s="18">
        <v>47005</v>
      </c>
      <c r="B10" s="122" t="s">
        <v>164</v>
      </c>
      <c r="C10" s="108">
        <v>2564607.3451454602</v>
      </c>
      <c r="D10" s="109">
        <v>48.365867900091743</v>
      </c>
      <c r="G10" s="125"/>
      <c r="H10" s="125"/>
      <c r="I10" s="125"/>
      <c r="J10" s="125"/>
      <c r="K10" s="125"/>
      <c r="L10" s="125"/>
    </row>
    <row r="11" spans="1:12" s="72" customFormat="1" ht="15.6" customHeight="1">
      <c r="A11" s="22"/>
      <c r="B11" s="123" t="s">
        <v>185</v>
      </c>
      <c r="C11" s="108">
        <v>258952.740969715</v>
      </c>
      <c r="D11" s="109">
        <v>4.8835834794809667</v>
      </c>
    </row>
    <row r="12" spans="1:12" s="72" customFormat="1" ht="15.6" customHeight="1">
      <c r="A12" s="22"/>
      <c r="B12" s="123" t="s">
        <v>186</v>
      </c>
      <c r="C12" s="457">
        <v>154984.15727070702</v>
      </c>
      <c r="D12" s="109">
        <v>2.9228424738590544</v>
      </c>
      <c r="E12" s="114"/>
    </row>
    <row r="13" spans="1:12" ht="15.6" customHeight="1">
      <c r="A13" s="22"/>
      <c r="B13" s="123" t="s">
        <v>166</v>
      </c>
      <c r="C13" s="108">
        <v>811705.28955776303</v>
      </c>
      <c r="D13" s="109">
        <v>15.307930425633945</v>
      </c>
      <c r="E13" s="133"/>
    </row>
    <row r="14" spans="1:12" s="72" customFormat="1" ht="15.6" customHeight="1">
      <c r="A14" s="22"/>
      <c r="B14" s="123" t="s">
        <v>167</v>
      </c>
      <c r="C14" s="108">
        <v>1070650.44275463</v>
      </c>
      <c r="D14" s="109">
        <v>20.191370807490273</v>
      </c>
      <c r="G14" s="125"/>
      <c r="H14" s="125"/>
      <c r="I14" s="125"/>
      <c r="J14" s="125"/>
      <c r="K14" s="125"/>
      <c r="L14" s="125"/>
    </row>
    <row r="15" spans="1:12" s="72" customFormat="1" ht="15.6" customHeight="1">
      <c r="A15" s="22"/>
      <c r="B15" s="123" t="s">
        <v>168</v>
      </c>
      <c r="C15" s="108">
        <v>268314.7145926411</v>
      </c>
      <c r="D15" s="109">
        <v>5.0601407136274297</v>
      </c>
      <c r="G15" s="125"/>
      <c r="H15" s="125"/>
      <c r="I15" s="125"/>
      <c r="J15" s="125"/>
      <c r="K15" s="125"/>
      <c r="L15" s="125"/>
    </row>
    <row r="16" spans="1:12" ht="15.6" customHeight="1">
      <c r="A16" s="18">
        <v>47008</v>
      </c>
      <c r="B16" s="122" t="s">
        <v>175</v>
      </c>
      <c r="C16" s="457">
        <v>278132.30011910404</v>
      </c>
      <c r="D16" s="109">
        <v>5.2452903216442577</v>
      </c>
    </row>
    <row r="17" spans="1:13" ht="15.6" customHeight="1">
      <c r="A17" s="22"/>
      <c r="B17" s="14" t="s">
        <v>179</v>
      </c>
      <c r="C17" s="457">
        <v>99040.066588760383</v>
      </c>
      <c r="D17" s="109">
        <v>1.8677942206301332</v>
      </c>
      <c r="M17" s="455"/>
    </row>
    <row r="18" spans="1:13" ht="15.6" customHeight="1">
      <c r="A18" s="519" t="s">
        <v>105</v>
      </c>
      <c r="B18" s="520"/>
      <c r="C18" s="457">
        <v>251923.7906081304</v>
      </c>
      <c r="D18" s="109">
        <v>4.7510246745987246</v>
      </c>
    </row>
    <row r="19" spans="1:13" ht="3.45" customHeight="1" thickBot="1">
      <c r="A19" s="97"/>
      <c r="B19" s="97"/>
      <c r="C19" s="97"/>
      <c r="D19" s="97"/>
    </row>
    <row r="20" spans="1:13" ht="18.899999999999999" customHeight="1" thickTop="1"/>
    <row r="21" spans="1:13" ht="18.899999999999999" customHeight="1">
      <c r="A21" s="125"/>
      <c r="B21" s="459"/>
      <c r="C21" s="127"/>
      <c r="D21" s="125"/>
    </row>
    <row r="22" spans="1:13" ht="12.75" customHeight="1">
      <c r="A22" s="125"/>
      <c r="B22" s="459"/>
      <c r="C22" s="127"/>
      <c r="D22" s="125"/>
      <c r="E22" s="125"/>
    </row>
    <row r="23" spans="1:13">
      <c r="A23" s="128"/>
      <c r="B23" s="459"/>
      <c r="C23" s="127"/>
      <c r="D23" s="125"/>
      <c r="E23" s="125"/>
    </row>
    <row r="24" spans="1:13">
      <c r="A24" s="128"/>
      <c r="C24" s="127"/>
      <c r="D24" s="125"/>
      <c r="E24" s="125"/>
    </row>
    <row r="25" spans="1:13">
      <c r="A25" s="128"/>
      <c r="C25" s="127"/>
      <c r="D25" s="125"/>
      <c r="E25" s="125"/>
    </row>
    <row r="26" spans="1:13">
      <c r="A26" s="128"/>
      <c r="B26" s="459"/>
      <c r="C26" s="127"/>
      <c r="D26" s="125"/>
      <c r="E26" s="125"/>
    </row>
    <row r="27" spans="1:13">
      <c r="A27" s="128"/>
      <c r="B27" s="459"/>
      <c r="C27" s="127"/>
      <c r="D27" s="125"/>
      <c r="E27" s="125"/>
    </row>
    <row r="28" spans="1:13">
      <c r="A28" s="128"/>
      <c r="B28" s="459"/>
      <c r="C28" s="127"/>
      <c r="D28" s="125"/>
      <c r="E28" s="125"/>
    </row>
    <row r="29" spans="1:13">
      <c r="A29" s="128"/>
      <c r="B29" s="459"/>
      <c r="C29" s="127"/>
      <c r="D29" s="125"/>
      <c r="E29" s="125"/>
    </row>
    <row r="30" spans="1:13">
      <c r="B30" s="459"/>
      <c r="C30" s="127"/>
      <c r="D30" s="125"/>
      <c r="E30" s="125"/>
    </row>
    <row r="31" spans="1:13">
      <c r="C31" s="127"/>
      <c r="D31" s="125"/>
      <c r="E31" s="125"/>
    </row>
    <row r="32" spans="1:13">
      <c r="B32" s="128"/>
      <c r="C32" s="127"/>
      <c r="D32" s="125"/>
      <c r="E32" s="125"/>
    </row>
    <row r="33" spans="3:5">
      <c r="C33" s="127"/>
      <c r="D33" s="125"/>
      <c r="E33" s="125"/>
    </row>
  </sheetData>
  <mergeCells count="4">
    <mergeCell ref="A1:D1"/>
    <mergeCell ref="C3:D3"/>
    <mergeCell ref="A6:B6"/>
    <mergeCell ref="A18:B18"/>
  </mergeCells>
  <hyperlinks>
    <hyperlink ref="F1" location="' Índice'!A1" display="voltar" xr:uid="{00000000-0004-0000-15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H43"/>
  <sheetViews>
    <sheetView showGridLines="0" workbookViewId="0">
      <selection activeCell="F1" sqref="F1"/>
    </sheetView>
  </sheetViews>
  <sheetFormatPr defaultColWidth="9.109375" defaultRowHeight="10.199999999999999"/>
  <cols>
    <col min="1" max="1" width="5" style="126" customWidth="1"/>
    <col min="2" max="2" width="57" style="127" customWidth="1"/>
    <col min="3" max="3" width="12.33203125" style="128" customWidth="1"/>
    <col min="4" max="4" width="10.33203125" style="128" customWidth="1"/>
    <col min="5" max="5" width="1.33203125" style="127" customWidth="1"/>
    <col min="6" max="6" width="8.5546875" style="127" customWidth="1"/>
    <col min="7" max="8" width="11.44140625" style="125" customWidth="1"/>
    <col min="9" max="16384" width="9.109375" style="125"/>
  </cols>
  <sheetData>
    <row r="1" spans="1:8" s="120" customFormat="1" ht="42.6" customHeight="1">
      <c r="A1" s="515" t="s">
        <v>379</v>
      </c>
      <c r="B1" s="515"/>
      <c r="C1" s="515"/>
      <c r="D1" s="515"/>
      <c r="E1" s="119"/>
      <c r="F1" s="488" t="s">
        <v>462</v>
      </c>
    </row>
    <row r="2" spans="1:8" ht="10.5" customHeight="1">
      <c r="A2" s="130">
        <v>2020</v>
      </c>
      <c r="B2" s="131"/>
      <c r="C2" s="132"/>
      <c r="D2" s="132"/>
      <c r="E2" s="119"/>
      <c r="F2" s="125"/>
    </row>
    <row r="3" spans="1:8" s="101" customFormat="1" ht="24" customHeight="1">
      <c r="A3" s="62"/>
      <c r="B3" s="100"/>
      <c r="C3" s="517" t="s">
        <v>97</v>
      </c>
      <c r="D3" s="518"/>
    </row>
    <row r="4" spans="1:8" s="101" customFormat="1" ht="12" customHeight="1">
      <c r="A4" s="102" t="s">
        <v>66</v>
      </c>
      <c r="B4" s="100"/>
      <c r="C4" s="100" t="s">
        <v>54</v>
      </c>
      <c r="D4" s="62" t="s">
        <v>68</v>
      </c>
    </row>
    <row r="5" spans="1:8" s="105" customFormat="1" ht="3.75" customHeight="1">
      <c r="A5" s="121"/>
      <c r="B5" s="59"/>
      <c r="C5" s="59"/>
      <c r="D5" s="59"/>
    </row>
    <row r="6" spans="1:8" s="105" customFormat="1" ht="16.2" customHeight="1">
      <c r="A6" s="524" t="s">
        <v>6</v>
      </c>
      <c r="B6" s="524"/>
      <c r="C6" s="108">
        <v>1799443.3370000001</v>
      </c>
      <c r="D6" s="109">
        <v>100</v>
      </c>
    </row>
    <row r="7" spans="1:8" s="72" customFormat="1" ht="16.2" customHeight="1">
      <c r="A7" s="18">
        <v>47</v>
      </c>
      <c r="B7" s="134" t="s">
        <v>148</v>
      </c>
      <c r="C7" s="108">
        <v>1589828.1199384001</v>
      </c>
      <c r="D7" s="109">
        <v>88.351107659157151</v>
      </c>
      <c r="E7" s="114"/>
    </row>
    <row r="8" spans="1:8" s="72" customFormat="1" ht="16.2" customHeight="1">
      <c r="A8" s="18">
        <v>47002</v>
      </c>
      <c r="B8" s="122" t="s">
        <v>155</v>
      </c>
      <c r="C8" s="108">
        <v>275640.24976091599</v>
      </c>
      <c r="D8" s="109">
        <v>15.318084437182586</v>
      </c>
    </row>
    <row r="9" spans="1:8" s="72" customFormat="1" ht="16.2" customHeight="1">
      <c r="A9" s="22"/>
      <c r="B9" s="123" t="s">
        <v>177</v>
      </c>
      <c r="C9" s="108">
        <v>272269.92088001105</v>
      </c>
      <c r="D9" s="109">
        <v>15.130786020410881</v>
      </c>
    </row>
    <row r="10" spans="1:8" s="72" customFormat="1" ht="16.2" customHeight="1">
      <c r="A10" s="18">
        <v>47006</v>
      </c>
      <c r="B10" s="122" t="s">
        <v>169</v>
      </c>
      <c r="C10" s="108">
        <v>1203845.5042646402</v>
      </c>
      <c r="D10" s="109">
        <v>66.900995408483936</v>
      </c>
    </row>
    <row r="11" spans="1:8" s="72" customFormat="1" ht="16.2" customHeight="1">
      <c r="A11" s="22"/>
      <c r="B11" s="123" t="s">
        <v>170</v>
      </c>
      <c r="C11" s="108">
        <v>506948.98674390401</v>
      </c>
      <c r="D11" s="109">
        <v>28.172545159942647</v>
      </c>
    </row>
    <row r="12" spans="1:8" s="72" customFormat="1" ht="16.2" customHeight="1">
      <c r="A12" s="22"/>
      <c r="B12" s="123" t="s">
        <v>187</v>
      </c>
      <c r="C12" s="108">
        <v>624631.04005916498</v>
      </c>
      <c r="D12" s="109">
        <v>34.712459526541068</v>
      </c>
    </row>
    <row r="13" spans="1:8" s="72" customFormat="1" ht="16.2" customHeight="1">
      <c r="A13" s="22"/>
      <c r="B13" s="123" t="s">
        <v>171</v>
      </c>
      <c r="C13" s="108">
        <v>69851.3485097964</v>
      </c>
      <c r="D13" s="109">
        <v>3.8818309570253722</v>
      </c>
    </row>
    <row r="14" spans="1:8" s="72" customFormat="1" ht="16.2" customHeight="1">
      <c r="A14" s="22"/>
      <c r="B14" s="123" t="s">
        <v>172</v>
      </c>
      <c r="C14" s="108">
        <v>2414.1289517746773</v>
      </c>
      <c r="D14" s="109">
        <v>0.1341597649748433</v>
      </c>
    </row>
    <row r="15" spans="1:8" ht="16.2" customHeight="1">
      <c r="A15" s="22"/>
      <c r="B15" s="14" t="s">
        <v>179</v>
      </c>
      <c r="C15" s="108">
        <v>110342.36591284396</v>
      </c>
      <c r="D15" s="109">
        <v>6.1320278134906232</v>
      </c>
      <c r="E15" s="133"/>
      <c r="F15" s="125"/>
      <c r="G15" s="72"/>
      <c r="H15" s="72"/>
    </row>
    <row r="16" spans="1:8" s="72" customFormat="1" ht="16.2" customHeight="1">
      <c r="A16" s="519" t="s">
        <v>105</v>
      </c>
      <c r="B16" s="520"/>
      <c r="C16" s="108">
        <v>209615.21706159995</v>
      </c>
      <c r="D16" s="109">
        <v>11.648892340842849</v>
      </c>
    </row>
    <row r="17" spans="1:6" s="72" customFormat="1" ht="3" customHeight="1" thickBot="1">
      <c r="A17" s="97"/>
      <c r="B17" s="97"/>
      <c r="C17" s="97"/>
      <c r="D17" s="97"/>
    </row>
    <row r="18" spans="1:6" ht="15.75" customHeight="1" thickTop="1">
      <c r="D18" s="129"/>
      <c r="E18" s="133"/>
      <c r="F18" s="152"/>
    </row>
    <row r="19" spans="1:6" ht="15.75" customHeight="1">
      <c r="D19" s="129"/>
      <c r="E19" s="133"/>
      <c r="F19" s="153"/>
    </row>
    <row r="20" spans="1:6" ht="15.75" customHeight="1">
      <c r="D20" s="129"/>
      <c r="E20" s="133"/>
      <c r="F20" s="141"/>
    </row>
    <row r="21" spans="1:6" ht="15.75" customHeight="1">
      <c r="D21" s="129"/>
      <c r="E21" s="133"/>
      <c r="F21" s="154"/>
    </row>
    <row r="22" spans="1:6" ht="15.75" customHeight="1">
      <c r="E22" s="133"/>
      <c r="F22" s="154"/>
    </row>
    <row r="23" spans="1:6" ht="15.75" customHeight="1">
      <c r="D23" s="129"/>
      <c r="E23" s="133"/>
      <c r="F23" s="154"/>
    </row>
    <row r="24" spans="1:6" ht="15.75" customHeight="1">
      <c r="D24" s="129"/>
      <c r="E24" s="133"/>
      <c r="F24" s="155"/>
    </row>
    <row r="25" spans="1:6" ht="15.75" customHeight="1">
      <c r="D25" s="129"/>
      <c r="E25" s="136"/>
      <c r="F25" s="155"/>
    </row>
    <row r="26" spans="1:6" ht="15.75" customHeight="1">
      <c r="D26" s="129"/>
      <c r="E26" s="136"/>
      <c r="F26" s="156"/>
    </row>
    <row r="27" spans="1:6" ht="15.75" customHeight="1">
      <c r="D27" s="129"/>
      <c r="E27" s="136"/>
      <c r="F27" s="157"/>
    </row>
    <row r="28" spans="1:6" ht="15.75" customHeight="1">
      <c r="D28" s="129"/>
      <c r="E28" s="136"/>
      <c r="F28" s="157"/>
    </row>
    <row r="29" spans="1:6" ht="15.75" customHeight="1">
      <c r="B29" s="125"/>
      <c r="C29" s="125"/>
      <c r="D29" s="125"/>
      <c r="E29" s="136"/>
      <c r="F29" s="157"/>
    </row>
    <row r="30" spans="1:6" ht="18.899999999999999" customHeight="1">
      <c r="B30" s="125"/>
      <c r="C30" s="125"/>
      <c r="D30" s="125"/>
      <c r="E30" s="136"/>
      <c r="F30" s="157"/>
    </row>
    <row r="31" spans="1:6" ht="18.899999999999999" customHeight="1">
      <c r="E31" s="136"/>
      <c r="F31" s="136"/>
    </row>
    <row r="32" spans="1:6" ht="18.899999999999999" customHeight="1">
      <c r="E32" s="136"/>
      <c r="F32" s="136"/>
    </row>
    <row r="33" spans="5:6" ht="18.899999999999999" customHeight="1">
      <c r="E33" s="136"/>
      <c r="F33" s="136"/>
    </row>
    <row r="34" spans="5:6" ht="18.899999999999999" customHeight="1">
      <c r="E34" s="136"/>
      <c r="F34" s="136"/>
    </row>
    <row r="35" spans="5:6" ht="18.899999999999999" customHeight="1">
      <c r="E35" s="136"/>
      <c r="F35" s="136"/>
    </row>
    <row r="36" spans="5:6" ht="18.899999999999999" customHeight="1">
      <c r="E36" s="136"/>
      <c r="F36" s="136"/>
    </row>
    <row r="37" spans="5:6" ht="18.899999999999999" customHeight="1">
      <c r="E37" s="136"/>
      <c r="F37" s="136"/>
    </row>
    <row r="38" spans="5:6" ht="18.899999999999999" customHeight="1">
      <c r="E38" s="136"/>
      <c r="F38" s="158"/>
    </row>
    <row r="39" spans="5:6" ht="12.75" customHeight="1">
      <c r="E39" s="136"/>
      <c r="F39" s="158"/>
    </row>
    <row r="40" spans="5:6">
      <c r="E40" s="136"/>
      <c r="F40" s="158"/>
    </row>
    <row r="41" spans="5:6">
      <c r="E41" s="136"/>
      <c r="F41" s="136"/>
    </row>
    <row r="42" spans="5:6">
      <c r="E42" s="136"/>
      <c r="F42" s="136"/>
    </row>
    <row r="43" spans="5:6">
      <c r="E43" s="136"/>
      <c r="F43" s="136"/>
    </row>
  </sheetData>
  <mergeCells count="4">
    <mergeCell ref="A1:D1"/>
    <mergeCell ref="C3:D3"/>
    <mergeCell ref="A6:B6"/>
    <mergeCell ref="A16:B16"/>
  </mergeCells>
  <hyperlinks>
    <hyperlink ref="F1" location="' Índice'!A1" display="voltar" xr:uid="{00000000-0004-0000-16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G31"/>
  <sheetViews>
    <sheetView showGridLines="0" workbookViewId="0">
      <selection activeCell="F1" sqref="F1"/>
    </sheetView>
  </sheetViews>
  <sheetFormatPr defaultColWidth="9.109375" defaultRowHeight="10.199999999999999"/>
  <cols>
    <col min="1" max="1" width="4.88671875" style="126" customWidth="1"/>
    <col min="2" max="2" width="56" style="127" customWidth="1"/>
    <col min="3" max="3" width="10.88671875" style="128" customWidth="1"/>
    <col min="4" max="4" width="9.6640625" style="128" customWidth="1"/>
    <col min="5" max="5" width="1.5546875" style="127" customWidth="1"/>
    <col min="6" max="16384" width="9.109375" style="125"/>
  </cols>
  <sheetData>
    <row r="1" spans="1:7" s="120" customFormat="1" ht="30.75" customHeight="1">
      <c r="A1" s="515" t="s">
        <v>380</v>
      </c>
      <c r="B1" s="515"/>
      <c r="C1" s="515"/>
      <c r="D1" s="515"/>
      <c r="E1" s="119"/>
      <c r="F1" s="488" t="s">
        <v>462</v>
      </c>
    </row>
    <row r="2" spans="1:7" ht="10.5" customHeight="1">
      <c r="A2" s="130">
        <v>2020</v>
      </c>
      <c r="B2" s="131"/>
      <c r="C2" s="132"/>
      <c r="D2" s="132"/>
      <c r="E2" s="119"/>
    </row>
    <row r="3" spans="1:7" s="101" customFormat="1" ht="24" customHeight="1">
      <c r="A3" s="62"/>
      <c r="B3" s="100"/>
      <c r="C3" s="517" t="s">
        <v>97</v>
      </c>
      <c r="D3" s="518"/>
    </row>
    <row r="4" spans="1:7" s="101" customFormat="1" ht="12" customHeight="1">
      <c r="A4" s="102" t="s">
        <v>66</v>
      </c>
      <c r="B4" s="100"/>
      <c r="C4" s="100" t="s">
        <v>54</v>
      </c>
      <c r="D4" s="62" t="s">
        <v>68</v>
      </c>
    </row>
    <row r="5" spans="1:7" s="105" customFormat="1" ht="3.75" customHeight="1">
      <c r="A5" s="121"/>
      <c r="B5" s="59"/>
      <c r="C5" s="59"/>
      <c r="D5" s="59"/>
    </row>
    <row r="6" spans="1:7" s="105" customFormat="1" ht="14.4" customHeight="1">
      <c r="A6" s="524" t="s">
        <v>6</v>
      </c>
      <c r="B6" s="524"/>
      <c r="C6" s="108">
        <v>11299205.99</v>
      </c>
      <c r="D6" s="109">
        <v>100</v>
      </c>
      <c r="F6" s="108"/>
      <c r="G6" s="109"/>
    </row>
    <row r="7" spans="1:7" s="72" customFormat="1" ht="14.4" customHeight="1">
      <c r="A7" s="18">
        <v>47</v>
      </c>
      <c r="B7" s="115" t="s">
        <v>148</v>
      </c>
      <c r="C7" s="108">
        <v>10736415.353835599</v>
      </c>
      <c r="D7" s="109">
        <v>95.019201909740559</v>
      </c>
      <c r="E7" s="114"/>
      <c r="F7" s="108"/>
      <c r="G7" s="109"/>
    </row>
    <row r="8" spans="1:7" s="72" customFormat="1" ht="21" customHeight="1">
      <c r="A8" s="18">
        <v>47007</v>
      </c>
      <c r="B8" s="122" t="s">
        <v>188</v>
      </c>
      <c r="C8" s="159">
        <v>7893006.4286786094</v>
      </c>
      <c r="D8" s="160">
        <v>69.854522836950323</v>
      </c>
      <c r="F8" s="159"/>
      <c r="G8" s="160"/>
    </row>
    <row r="9" spans="1:7" s="72" customFormat="1" ht="14.4" customHeight="1">
      <c r="A9" s="22"/>
      <c r="B9" s="123" t="s">
        <v>189</v>
      </c>
      <c r="C9" s="108">
        <v>2367235.9565900601</v>
      </c>
      <c r="D9" s="113">
        <v>20.950462879295291</v>
      </c>
      <c r="F9" s="108"/>
      <c r="G9" s="113"/>
    </row>
    <row r="10" spans="1:7" s="72" customFormat="1" ht="14.4" customHeight="1">
      <c r="A10" s="22"/>
      <c r="B10" s="123" t="s">
        <v>190</v>
      </c>
      <c r="C10" s="108">
        <v>567175.4913120839</v>
      </c>
      <c r="D10" s="113">
        <v>5.0196048449248947</v>
      </c>
      <c r="F10" s="108"/>
      <c r="G10" s="113"/>
    </row>
    <row r="11" spans="1:7" s="72" customFormat="1" ht="14.4" customHeight="1">
      <c r="A11" s="22"/>
      <c r="B11" s="123" t="s">
        <v>191</v>
      </c>
      <c r="C11" s="108">
        <v>3578252.3252072921</v>
      </c>
      <c r="D11" s="113">
        <v>31.668174988349705</v>
      </c>
      <c r="F11" s="108"/>
      <c r="G11" s="113"/>
    </row>
    <row r="12" spans="1:7" s="72" customFormat="1" ht="14.4" customHeight="1">
      <c r="A12" s="22"/>
      <c r="B12" s="123" t="s">
        <v>192</v>
      </c>
      <c r="C12" s="108">
        <v>798177.29429836792</v>
      </c>
      <c r="D12" s="113">
        <v>7.0640122412563251</v>
      </c>
      <c r="F12" s="108"/>
      <c r="G12" s="113"/>
    </row>
    <row r="13" spans="1:7" s="72" customFormat="1" ht="14.4" customHeight="1">
      <c r="A13" s="22"/>
      <c r="B13" s="123" t="s">
        <v>174</v>
      </c>
      <c r="C13" s="108">
        <v>582165.36127080303</v>
      </c>
      <c r="D13" s="113">
        <v>5.1522678831240869</v>
      </c>
      <c r="F13" s="108"/>
      <c r="G13" s="113"/>
    </row>
    <row r="14" spans="1:7" s="72" customFormat="1" ht="14.4" customHeight="1">
      <c r="A14" s="18">
        <v>47008</v>
      </c>
      <c r="B14" s="122" t="s">
        <v>175</v>
      </c>
      <c r="C14" s="108">
        <v>2263136.4591260799</v>
      </c>
      <c r="D14" s="111">
        <v>20.029163652109681</v>
      </c>
      <c r="F14" s="108"/>
      <c r="G14" s="111"/>
    </row>
    <row r="15" spans="1:7" s="72" customFormat="1" ht="14.4" customHeight="1">
      <c r="A15" s="22"/>
      <c r="B15" s="123" t="s">
        <v>193</v>
      </c>
      <c r="C15" s="108">
        <v>561972.667778812</v>
      </c>
      <c r="D15" s="113">
        <v>4.973558923309902</v>
      </c>
      <c r="F15" s="108"/>
      <c r="G15" s="113"/>
    </row>
    <row r="16" spans="1:7" s="72" customFormat="1" ht="14.4" customHeight="1">
      <c r="A16" s="22"/>
      <c r="B16" s="123" t="s">
        <v>331</v>
      </c>
      <c r="C16" s="108">
        <v>775784.78916913108</v>
      </c>
      <c r="D16" s="113">
        <v>6.8658345538236452</v>
      </c>
      <c r="F16" s="108"/>
      <c r="G16" s="113"/>
    </row>
    <row r="17" spans="1:7" s="72" customFormat="1" ht="14.4" customHeight="1">
      <c r="A17" s="22"/>
      <c r="B17" s="123" t="s">
        <v>194</v>
      </c>
      <c r="C17" s="108">
        <v>925379.00217813696</v>
      </c>
      <c r="D17" s="113">
        <v>8.189770174976136</v>
      </c>
      <c r="F17" s="108"/>
      <c r="G17" s="113"/>
    </row>
    <row r="18" spans="1:7" ht="14.4" customHeight="1">
      <c r="A18" s="22"/>
      <c r="B18" s="14" t="s">
        <v>179</v>
      </c>
      <c r="C18" s="108">
        <v>580272.46603091015</v>
      </c>
      <c r="D18" s="113">
        <v>5.135515420680548</v>
      </c>
      <c r="E18" s="133"/>
      <c r="F18" s="108"/>
      <c r="G18" s="113"/>
    </row>
    <row r="19" spans="1:7" s="72" customFormat="1" ht="14.4" customHeight="1">
      <c r="A19" s="519" t="s">
        <v>105</v>
      </c>
      <c r="B19" s="520"/>
      <c r="C19" s="108">
        <v>562790.63616440073</v>
      </c>
      <c r="D19" s="113">
        <v>4.9807980902594435</v>
      </c>
      <c r="F19" s="108"/>
      <c r="G19" s="113"/>
    </row>
    <row r="20" spans="1:7" s="72" customFormat="1" ht="4.95" customHeight="1" thickBot="1">
      <c r="A20" s="97"/>
      <c r="B20" s="97"/>
      <c r="C20" s="97"/>
      <c r="D20" s="97"/>
    </row>
    <row r="21" spans="1:7" ht="10.8" thickTop="1"/>
    <row r="22" spans="1:7">
      <c r="C22" s="129"/>
    </row>
    <row r="23" spans="1:7">
      <c r="C23" s="129"/>
    </row>
    <row r="24" spans="1:7">
      <c r="C24" s="129"/>
    </row>
    <row r="25" spans="1:7">
      <c r="C25" s="129"/>
    </row>
    <row r="26" spans="1:7">
      <c r="C26" s="129"/>
    </row>
    <row r="27" spans="1:7">
      <c r="C27" s="129"/>
    </row>
    <row r="28" spans="1:7">
      <c r="C28" s="129"/>
    </row>
    <row r="29" spans="1:7">
      <c r="C29" s="129"/>
    </row>
    <row r="30" spans="1:7">
      <c r="C30" s="129"/>
    </row>
    <row r="31" spans="1:7">
      <c r="C31" s="129"/>
    </row>
  </sheetData>
  <mergeCells count="4">
    <mergeCell ref="A1:D1"/>
    <mergeCell ref="C3:D3"/>
    <mergeCell ref="A6:B6"/>
    <mergeCell ref="A19:B19"/>
  </mergeCells>
  <hyperlinks>
    <hyperlink ref="F1" location="' Índice'!A1" display="voltar" xr:uid="{00000000-0004-0000-17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J30"/>
  <sheetViews>
    <sheetView showGridLines="0" workbookViewId="0">
      <selection activeCell="F1" sqref="F1"/>
    </sheetView>
  </sheetViews>
  <sheetFormatPr defaultColWidth="9.109375" defaultRowHeight="10.199999999999999"/>
  <cols>
    <col min="1" max="1" width="4.88671875" style="126" customWidth="1"/>
    <col min="2" max="2" width="54.6640625" style="127" customWidth="1"/>
    <col min="3" max="3" width="12.6640625" style="128" customWidth="1"/>
    <col min="4" max="4" width="9.6640625" style="128" customWidth="1"/>
    <col min="5" max="5" width="2.88671875" style="127" customWidth="1"/>
    <col min="6" max="6" width="8.5546875" style="127" customWidth="1"/>
    <col min="7" max="8" width="9.44140625" style="125" customWidth="1"/>
    <col min="9" max="16384" width="9.109375" style="125"/>
  </cols>
  <sheetData>
    <row r="1" spans="1:10" s="120" customFormat="1" ht="28.5" customHeight="1">
      <c r="A1" s="515" t="s">
        <v>381</v>
      </c>
      <c r="B1" s="515"/>
      <c r="C1" s="515"/>
      <c r="D1" s="515"/>
      <c r="E1" s="119"/>
      <c r="F1" s="488" t="s">
        <v>462</v>
      </c>
    </row>
    <row r="2" spans="1:10" ht="10.5" customHeight="1">
      <c r="A2" s="130">
        <v>2020</v>
      </c>
      <c r="B2" s="131"/>
      <c r="C2" s="132"/>
      <c r="D2" s="132"/>
      <c r="E2" s="119"/>
      <c r="F2" s="125"/>
    </row>
    <row r="3" spans="1:10" s="101" customFormat="1" ht="24" customHeight="1">
      <c r="A3" s="62"/>
      <c r="B3" s="100"/>
      <c r="C3" s="517" t="s">
        <v>97</v>
      </c>
      <c r="D3" s="518"/>
      <c r="G3" s="72"/>
      <c r="H3" s="72"/>
      <c r="I3" s="72"/>
    </row>
    <row r="4" spans="1:10" s="101" customFormat="1" ht="12" customHeight="1">
      <c r="A4" s="102" t="s">
        <v>66</v>
      </c>
      <c r="B4" s="100"/>
      <c r="C4" s="100" t="s">
        <v>54</v>
      </c>
      <c r="D4" s="62" t="s">
        <v>68</v>
      </c>
      <c r="G4" s="72"/>
      <c r="H4" s="72"/>
      <c r="I4" s="72"/>
    </row>
    <row r="5" spans="1:10" s="105" customFormat="1" ht="3.75" customHeight="1">
      <c r="A5" s="121"/>
      <c r="B5" s="59"/>
      <c r="C5" s="59"/>
      <c r="D5" s="59"/>
      <c r="G5" s="72"/>
      <c r="H5" s="72"/>
      <c r="I5" s="72"/>
    </row>
    <row r="6" spans="1:10" s="105" customFormat="1" ht="11.25" customHeight="1">
      <c r="A6" s="524" t="s">
        <v>6</v>
      </c>
      <c r="B6" s="524"/>
      <c r="C6" s="108">
        <v>240467.95</v>
      </c>
      <c r="D6" s="109">
        <v>100</v>
      </c>
      <c r="G6" s="72"/>
      <c r="H6" s="72"/>
      <c r="I6" s="72"/>
    </row>
    <row r="7" spans="1:10" s="72" customFormat="1" ht="14.25" customHeight="1">
      <c r="A7" s="18">
        <v>47</v>
      </c>
      <c r="B7" s="115" t="s">
        <v>148</v>
      </c>
      <c r="C7" s="108">
        <v>227973.68215230398</v>
      </c>
      <c r="D7" s="109">
        <v>94.804185818652329</v>
      </c>
      <c r="F7" s="433"/>
    </row>
    <row r="8" spans="1:10" s="72" customFormat="1" ht="18" customHeight="1">
      <c r="A8" s="161">
        <v>47001</v>
      </c>
      <c r="B8" s="122" t="s">
        <v>149</v>
      </c>
      <c r="C8" s="108">
        <v>97926.393605640507</v>
      </c>
      <c r="D8" s="111">
        <v>40.723262125218973</v>
      </c>
      <c r="F8" s="433"/>
    </row>
    <row r="9" spans="1:10" s="72" customFormat="1" ht="18" customHeight="1">
      <c r="A9" s="166">
        <v>47002</v>
      </c>
      <c r="B9" s="122" t="s">
        <v>155</v>
      </c>
      <c r="C9" s="461">
        <v>24051.974840261999</v>
      </c>
      <c r="D9" s="111">
        <v>10.002154066794347</v>
      </c>
      <c r="F9" s="433"/>
    </row>
    <row r="10" spans="1:10" s="72" customFormat="1" ht="15" customHeight="1">
      <c r="A10" s="18">
        <v>47005</v>
      </c>
      <c r="B10" s="122" t="s">
        <v>164</v>
      </c>
      <c r="C10" s="163">
        <v>8524.5272481922693</v>
      </c>
      <c r="D10" s="164">
        <v>3.5449743918856003</v>
      </c>
      <c r="F10" s="433"/>
    </row>
    <row r="11" spans="1:10" s="72" customFormat="1" ht="20.25" customHeight="1">
      <c r="A11" s="161">
        <v>47007</v>
      </c>
      <c r="B11" s="122" t="s">
        <v>188</v>
      </c>
      <c r="C11" s="108">
        <v>58524.331576032397</v>
      </c>
      <c r="D11" s="165">
        <v>24.33768474178467</v>
      </c>
      <c r="F11" s="433"/>
    </row>
    <row r="12" spans="1:10" s="72" customFormat="1" ht="13.95" customHeight="1">
      <c r="A12" s="161"/>
      <c r="B12" s="162" t="s">
        <v>189</v>
      </c>
      <c r="C12" s="163">
        <v>34878.407715786503</v>
      </c>
      <c r="D12" s="164">
        <v>14.504389344104485</v>
      </c>
      <c r="F12" s="433"/>
    </row>
    <row r="13" spans="1:10" s="72" customFormat="1" ht="13.95" customHeight="1">
      <c r="A13" s="161"/>
      <c r="B13" s="162" t="s">
        <v>108</v>
      </c>
      <c r="C13" s="163">
        <v>23645.923860245894</v>
      </c>
      <c r="D13" s="164">
        <v>9.8332953976801853</v>
      </c>
      <c r="F13" s="433"/>
    </row>
    <row r="14" spans="1:10" s="72" customFormat="1" ht="14.4" customHeight="1">
      <c r="A14" s="161">
        <v>47008</v>
      </c>
      <c r="B14" s="122" t="s">
        <v>175</v>
      </c>
      <c r="C14" s="163">
        <v>38512.361171579396</v>
      </c>
      <c r="D14" s="164">
        <v>16.015590090729095</v>
      </c>
      <c r="F14" s="433"/>
    </row>
    <row r="15" spans="1:10" s="72" customFormat="1" ht="21.6" customHeight="1">
      <c r="A15" s="161"/>
      <c r="B15" s="162" t="s">
        <v>195</v>
      </c>
      <c r="C15" s="108">
        <v>34044.372625826101</v>
      </c>
      <c r="D15" s="165">
        <v>14.1575509858283</v>
      </c>
    </row>
    <row r="16" spans="1:10" s="72" customFormat="1" ht="14.4" customHeight="1">
      <c r="A16" s="161"/>
      <c r="B16" s="162" t="s">
        <v>108</v>
      </c>
      <c r="C16" s="108">
        <v>4467.9885457532946</v>
      </c>
      <c r="D16" s="165">
        <v>1.8580391049007963</v>
      </c>
      <c r="F16" s="127"/>
      <c r="G16" s="125"/>
      <c r="H16" s="125"/>
      <c r="I16" s="125"/>
      <c r="J16" s="125"/>
    </row>
    <row r="17" spans="1:10" s="72" customFormat="1" ht="14.4" customHeight="1">
      <c r="A17" s="161"/>
      <c r="B17" s="122" t="s">
        <v>179</v>
      </c>
      <c r="C17" s="108">
        <v>434.0937105974117</v>
      </c>
      <c r="D17" s="165">
        <v>0.18052040223964028</v>
      </c>
      <c r="F17" s="127"/>
      <c r="G17" s="125"/>
      <c r="H17" s="125"/>
      <c r="I17" s="125"/>
      <c r="J17" s="125"/>
    </row>
    <row r="18" spans="1:10" s="72" customFormat="1" ht="14.4" customHeight="1">
      <c r="A18" s="519" t="s">
        <v>105</v>
      </c>
      <c r="B18" s="519"/>
      <c r="C18" s="108">
        <v>12494.267847696028</v>
      </c>
      <c r="D18" s="113">
        <v>5.1958141813476715</v>
      </c>
      <c r="F18" s="127"/>
      <c r="G18" s="125"/>
      <c r="H18" s="125"/>
      <c r="I18" s="125"/>
      <c r="J18" s="125"/>
    </row>
    <row r="19" spans="1:10" ht="4.6500000000000004" customHeight="1" thickBot="1">
      <c r="A19" s="97"/>
      <c r="B19" s="97"/>
      <c r="C19" s="97"/>
      <c r="D19" s="97"/>
      <c r="E19" s="72"/>
    </row>
    <row r="20" spans="1:10" ht="10.8" thickTop="1"/>
    <row r="21" spans="1:10">
      <c r="A21" s="125"/>
      <c r="B21" s="125"/>
      <c r="C21" s="129"/>
      <c r="D21" s="129"/>
    </row>
    <row r="22" spans="1:10">
      <c r="A22" s="125"/>
      <c r="B22" s="125"/>
    </row>
    <row r="23" spans="1:10">
      <c r="A23" s="125"/>
      <c r="B23" s="125"/>
    </row>
    <row r="24" spans="1:10">
      <c r="A24" s="125"/>
      <c r="B24" s="125"/>
    </row>
    <row r="26" spans="1:10">
      <c r="A26" s="125"/>
      <c r="B26" s="125"/>
    </row>
    <row r="27" spans="1:10">
      <c r="A27" s="125"/>
      <c r="B27" s="125"/>
    </row>
    <row r="28" spans="1:10">
      <c r="A28" s="125"/>
      <c r="B28" s="125"/>
    </row>
    <row r="29" spans="1:10">
      <c r="A29" s="125"/>
      <c r="B29" s="125"/>
    </row>
    <row r="30" spans="1:10">
      <c r="A30" s="125"/>
      <c r="B30" s="125"/>
    </row>
  </sheetData>
  <mergeCells count="4">
    <mergeCell ref="A1:D1"/>
    <mergeCell ref="C3:D3"/>
    <mergeCell ref="A6:B6"/>
    <mergeCell ref="A18:B18"/>
  </mergeCells>
  <hyperlinks>
    <hyperlink ref="F1" location="' Índice'!A1" display="voltar" xr:uid="{00000000-0004-0000-18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M32"/>
  <sheetViews>
    <sheetView showGridLines="0" workbookViewId="0">
      <selection activeCell="F1" sqref="F1"/>
    </sheetView>
  </sheetViews>
  <sheetFormatPr defaultColWidth="9.109375" defaultRowHeight="10.199999999999999"/>
  <cols>
    <col min="1" max="1" width="5.44140625" style="126" customWidth="1"/>
    <col min="2" max="2" width="54.88671875" style="127" customWidth="1"/>
    <col min="3" max="3" width="12.6640625" style="128" customWidth="1"/>
    <col min="4" max="4" width="9.6640625" style="128" customWidth="1"/>
    <col min="5" max="5" width="2.88671875" style="127" customWidth="1"/>
    <col min="6" max="16384" width="9.109375" style="125"/>
  </cols>
  <sheetData>
    <row r="1" spans="1:13" s="120" customFormat="1" ht="46.2" customHeight="1">
      <c r="A1" s="515" t="s">
        <v>382</v>
      </c>
      <c r="B1" s="515"/>
      <c r="C1" s="515"/>
      <c r="D1" s="515"/>
      <c r="E1" s="119"/>
      <c r="F1" s="488" t="s">
        <v>462</v>
      </c>
    </row>
    <row r="2" spans="1:13" ht="10.5" customHeight="1">
      <c r="A2" s="130">
        <v>2020</v>
      </c>
      <c r="B2" s="131"/>
      <c r="C2" s="132"/>
      <c r="D2" s="132"/>
      <c r="E2" s="119"/>
    </row>
    <row r="3" spans="1:13" s="101" customFormat="1" ht="24" customHeight="1">
      <c r="A3" s="62"/>
      <c r="B3" s="100"/>
      <c r="C3" s="517" t="s">
        <v>97</v>
      </c>
      <c r="D3" s="518"/>
    </row>
    <row r="4" spans="1:13" s="101" customFormat="1" ht="12" customHeight="1">
      <c r="A4" s="102" t="s">
        <v>66</v>
      </c>
      <c r="B4" s="100"/>
      <c r="C4" s="100" t="s">
        <v>54</v>
      </c>
      <c r="D4" s="62" t="s">
        <v>68</v>
      </c>
    </row>
    <row r="5" spans="1:13" s="105" customFormat="1" ht="3.75" customHeight="1">
      <c r="A5" s="121"/>
      <c r="B5" s="59"/>
      <c r="C5" s="59"/>
      <c r="D5" s="59"/>
    </row>
    <row r="6" spans="1:13" s="105" customFormat="1" ht="14.4" customHeight="1">
      <c r="A6" s="524" t="s">
        <v>6</v>
      </c>
      <c r="B6" s="524"/>
      <c r="C6" s="108">
        <v>1341010.7279999999</v>
      </c>
      <c r="D6" s="109">
        <v>100</v>
      </c>
    </row>
    <row r="7" spans="1:13" s="72" customFormat="1" ht="14.4" customHeight="1">
      <c r="A7" s="18">
        <v>47</v>
      </c>
      <c r="B7" s="115" t="s">
        <v>148</v>
      </c>
      <c r="C7" s="108">
        <v>997697.14608539874</v>
      </c>
      <c r="D7" s="109">
        <v>74.39889370410755</v>
      </c>
    </row>
    <row r="8" spans="1:13" s="72" customFormat="1" ht="14.4" customHeight="1">
      <c r="A8" s="18">
        <v>47002</v>
      </c>
      <c r="B8" s="122" t="s">
        <v>155</v>
      </c>
      <c r="C8" s="108">
        <v>377686.07231966301</v>
      </c>
      <c r="D8" s="111">
        <v>28.164284180108588</v>
      </c>
    </row>
    <row r="9" spans="1:13" s="72" customFormat="1" ht="14.4" customHeight="1">
      <c r="A9" s="166">
        <v>47003</v>
      </c>
      <c r="B9" s="122" t="s">
        <v>181</v>
      </c>
      <c r="C9" s="108">
        <v>121716.88767877599</v>
      </c>
      <c r="D9" s="111">
        <v>9.076503650370201</v>
      </c>
    </row>
    <row r="10" spans="1:13" s="72" customFormat="1" ht="14.4" customHeight="1">
      <c r="A10" s="18">
        <v>47006</v>
      </c>
      <c r="B10" s="122" t="s">
        <v>169</v>
      </c>
      <c r="C10" s="108">
        <v>118938.16878625</v>
      </c>
      <c r="D10" s="111">
        <v>8.8692928626779786</v>
      </c>
    </row>
    <row r="11" spans="1:13" s="72" customFormat="1" ht="20.399999999999999" customHeight="1">
      <c r="A11" s="18">
        <v>47007</v>
      </c>
      <c r="B11" s="122" t="s">
        <v>188</v>
      </c>
      <c r="C11" s="108">
        <v>153024.00679849699</v>
      </c>
      <c r="D11" s="111">
        <v>11.411094900539604</v>
      </c>
    </row>
    <row r="12" spans="1:13" s="72" customFormat="1" ht="14.4" customHeight="1">
      <c r="A12" s="18">
        <v>47008</v>
      </c>
      <c r="B12" s="122" t="s">
        <v>175</v>
      </c>
      <c r="C12" s="108">
        <v>112314.892182821</v>
      </c>
      <c r="D12" s="111">
        <v>8.3753910269106377</v>
      </c>
    </row>
    <row r="13" spans="1:13" s="72" customFormat="1" ht="14.4" customHeight="1">
      <c r="A13" s="18"/>
      <c r="B13" s="396" t="s">
        <v>179</v>
      </c>
      <c r="C13" s="108">
        <v>114017.11831939174</v>
      </c>
      <c r="D13" s="111">
        <v>8.5023270835005391</v>
      </c>
    </row>
    <row r="14" spans="1:13" s="72" customFormat="1" ht="14.4" customHeight="1">
      <c r="A14" s="519" t="s">
        <v>105</v>
      </c>
      <c r="B14" s="520"/>
      <c r="C14" s="108">
        <v>343313.58191460115</v>
      </c>
      <c r="D14" s="167">
        <v>25.60110629589245</v>
      </c>
    </row>
    <row r="15" spans="1:13" s="72" customFormat="1" ht="4.95" customHeight="1" thickBot="1">
      <c r="A15" s="97"/>
      <c r="B15" s="97"/>
      <c r="C15" s="97"/>
      <c r="D15" s="97"/>
      <c r="F15" s="125"/>
      <c r="G15" s="125"/>
    </row>
    <row r="16" spans="1:13" ht="10.8" thickTop="1">
      <c r="M16" s="455"/>
    </row>
    <row r="17" spans="3:4">
      <c r="C17" s="168"/>
      <c r="D17" s="168"/>
    </row>
    <row r="18" spans="3:4">
      <c r="C18" s="168"/>
      <c r="D18" s="77"/>
    </row>
    <row r="19" spans="3:4">
      <c r="C19" s="168"/>
      <c r="D19" s="77"/>
    </row>
    <row r="20" spans="3:4">
      <c r="C20" s="168"/>
      <c r="D20" s="77"/>
    </row>
    <row r="21" spans="3:4">
      <c r="C21" s="168"/>
      <c r="D21" s="77"/>
    </row>
    <row r="22" spans="3:4">
      <c r="C22" s="168"/>
      <c r="D22" s="77"/>
    </row>
    <row r="23" spans="3:4">
      <c r="C23" s="168"/>
      <c r="D23" s="77"/>
    </row>
    <row r="24" spans="3:4">
      <c r="C24" s="168"/>
      <c r="D24" s="77"/>
    </row>
    <row r="25" spans="3:4">
      <c r="C25" s="168"/>
      <c r="D25" s="77"/>
    </row>
    <row r="26" spans="3:4">
      <c r="C26" s="168"/>
      <c r="D26" s="169"/>
    </row>
    <row r="27" spans="3:4">
      <c r="C27" s="168"/>
      <c r="D27" s="77"/>
    </row>
    <row r="29" spans="3:4" ht="12.75" customHeight="1"/>
    <row r="30" spans="3:4" ht="12.75" customHeight="1"/>
    <row r="31" spans="3:4" ht="12.75" customHeight="1"/>
    <row r="32" spans="3:4" ht="11.4" customHeight="1"/>
  </sheetData>
  <mergeCells count="4">
    <mergeCell ref="A1:D1"/>
    <mergeCell ref="C3:D3"/>
    <mergeCell ref="A6:B6"/>
    <mergeCell ref="A14:B14"/>
  </mergeCells>
  <hyperlinks>
    <hyperlink ref="F1" location="' Índice'!A1" display="voltar" xr:uid="{00000000-0004-0000-19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M37"/>
  <sheetViews>
    <sheetView showGridLines="0" zoomScaleSheetLayoutView="100" workbookViewId="0">
      <selection activeCell="G1" sqref="G1"/>
    </sheetView>
  </sheetViews>
  <sheetFormatPr defaultColWidth="9.109375" defaultRowHeight="9.6"/>
  <cols>
    <col min="1" max="1" width="28.88671875" style="173" customWidth="1"/>
    <col min="2" max="2" width="11.33203125" style="173" customWidth="1"/>
    <col min="3" max="5" width="15.44140625" style="173" customWidth="1"/>
    <col min="6" max="6" width="2" style="173" customWidth="1"/>
    <col min="7" max="16384" width="9.109375" style="173"/>
  </cols>
  <sheetData>
    <row r="1" spans="1:13" s="253" customFormat="1" ht="25.95" customHeight="1">
      <c r="A1" s="496" t="s">
        <v>386</v>
      </c>
      <c r="B1" s="525"/>
      <c r="C1" s="525"/>
      <c r="D1" s="525"/>
      <c r="E1" s="525"/>
      <c r="G1" s="488" t="s">
        <v>462</v>
      </c>
    </row>
    <row r="2" spans="1:13" ht="12.75" customHeight="1">
      <c r="A2" s="172">
        <v>2020</v>
      </c>
    </row>
    <row r="3" spans="1:13" s="175" customFormat="1" ht="17.25" customHeight="1">
      <c r="A3" s="174"/>
      <c r="B3" s="526" t="s">
        <v>203</v>
      </c>
      <c r="C3" s="526" t="s">
        <v>6</v>
      </c>
      <c r="D3" s="528" t="s">
        <v>204</v>
      </c>
      <c r="E3" s="529"/>
    </row>
    <row r="4" spans="1:13" s="175" customFormat="1" ht="30" customHeight="1">
      <c r="A4" s="176" t="s">
        <v>205</v>
      </c>
      <c r="B4" s="527"/>
      <c r="C4" s="527"/>
      <c r="D4" s="177" t="s">
        <v>206</v>
      </c>
      <c r="E4" s="178" t="s">
        <v>207</v>
      </c>
    </row>
    <row r="5" spans="1:13" s="183" customFormat="1" ht="5.0999999999999996" customHeight="1">
      <c r="A5" s="179"/>
      <c r="B5" s="180"/>
      <c r="C5" s="181"/>
      <c r="D5" s="182"/>
      <c r="E5" s="182"/>
    </row>
    <row r="6" spans="1:13" s="253" customFormat="1" ht="14.25" customHeight="1">
      <c r="A6" s="254" t="s">
        <v>208</v>
      </c>
      <c r="B6" s="415" t="s">
        <v>418</v>
      </c>
      <c r="C6" s="412">
        <v>3661</v>
      </c>
      <c r="D6" s="412">
        <v>1756</v>
      </c>
      <c r="E6" s="412">
        <v>1905</v>
      </c>
      <c r="F6" s="416"/>
      <c r="G6" s="443"/>
      <c r="H6" s="443"/>
      <c r="I6" s="255"/>
    </row>
    <row r="7" spans="1:13" s="183" customFormat="1" ht="10.5" customHeight="1">
      <c r="A7" s="171" t="s">
        <v>209</v>
      </c>
      <c r="B7" s="189"/>
      <c r="C7" s="190"/>
      <c r="D7" s="190"/>
      <c r="E7" s="190"/>
      <c r="F7" s="188"/>
      <c r="G7" s="444"/>
      <c r="H7" s="444"/>
      <c r="I7" s="188"/>
    </row>
    <row r="8" spans="1:13" s="183" customFormat="1" ht="10.5" customHeight="1">
      <c r="A8" s="191" t="s">
        <v>6</v>
      </c>
      <c r="B8" s="192" t="s">
        <v>210</v>
      </c>
      <c r="C8" s="186">
        <v>3914285</v>
      </c>
      <c r="D8" s="186">
        <v>2172842</v>
      </c>
      <c r="E8" s="186">
        <v>1741443</v>
      </c>
      <c r="F8" s="188"/>
      <c r="G8" s="444"/>
      <c r="H8" s="444"/>
      <c r="I8" s="188"/>
    </row>
    <row r="9" spans="1:13" s="183" customFormat="1" ht="10.5" customHeight="1">
      <c r="A9" s="193" t="s">
        <v>211</v>
      </c>
      <c r="B9" s="192" t="s">
        <v>210</v>
      </c>
      <c r="C9" s="186">
        <v>1069</v>
      </c>
      <c r="D9" s="186">
        <v>1237</v>
      </c>
      <c r="E9" s="186">
        <v>914</v>
      </c>
      <c r="F9" s="255"/>
      <c r="G9" s="445"/>
      <c r="H9" s="445"/>
      <c r="I9" s="188"/>
    </row>
    <row r="10" spans="1:13" s="253" customFormat="1" ht="14.25" customHeight="1">
      <c r="A10" s="254" t="s">
        <v>212</v>
      </c>
      <c r="B10" s="415"/>
      <c r="C10" s="412"/>
      <c r="D10" s="412"/>
      <c r="E10" s="412"/>
      <c r="F10" s="188"/>
      <c r="G10" s="445"/>
      <c r="H10" s="445"/>
      <c r="I10" s="186"/>
      <c r="J10" s="183"/>
      <c r="K10" s="183"/>
      <c r="L10" s="183"/>
      <c r="M10" s="183"/>
    </row>
    <row r="11" spans="1:13" ht="10.5" customHeight="1">
      <c r="A11" s="193" t="s">
        <v>6</v>
      </c>
      <c r="B11" s="189" t="s">
        <v>213</v>
      </c>
      <c r="C11" s="190">
        <v>16508429</v>
      </c>
      <c r="D11" s="190">
        <v>7881181</v>
      </c>
      <c r="E11" s="190">
        <v>8627248</v>
      </c>
      <c r="F11" s="188"/>
      <c r="G11" s="447"/>
      <c r="H11" s="447"/>
      <c r="I11" s="186"/>
      <c r="J11" s="183"/>
      <c r="K11" s="376"/>
      <c r="L11" s="376"/>
      <c r="M11" s="376"/>
    </row>
    <row r="12" spans="1:13" ht="10.5" customHeight="1">
      <c r="A12" s="191" t="s">
        <v>332</v>
      </c>
      <c r="B12" s="185" t="s">
        <v>213</v>
      </c>
      <c r="C12" s="186">
        <v>4509</v>
      </c>
      <c r="D12" s="186">
        <v>4488</v>
      </c>
      <c r="E12" s="186">
        <v>4529</v>
      </c>
      <c r="F12" s="188"/>
      <c r="G12" s="448"/>
      <c r="H12" s="448"/>
      <c r="I12" s="255"/>
      <c r="J12" s="253"/>
      <c r="K12" s="253"/>
      <c r="L12" s="253"/>
      <c r="M12" s="253"/>
    </row>
    <row r="13" spans="1:13" ht="10.5" customHeight="1">
      <c r="A13" s="193" t="s">
        <v>214</v>
      </c>
      <c r="B13" s="189" t="s">
        <v>213</v>
      </c>
      <c r="C13" s="377">
        <v>12.5</v>
      </c>
      <c r="D13" s="377">
        <v>12.4</v>
      </c>
      <c r="E13" s="377">
        <v>12.5</v>
      </c>
      <c r="F13" s="255"/>
      <c r="G13" s="445"/>
      <c r="H13" s="445"/>
      <c r="I13" s="190"/>
    </row>
    <row r="14" spans="1:13" s="253" customFormat="1" ht="14.25" customHeight="1">
      <c r="A14" s="254" t="s">
        <v>215</v>
      </c>
      <c r="B14" s="415"/>
      <c r="C14" s="377"/>
      <c r="D14" s="377"/>
      <c r="E14" s="377"/>
      <c r="F14" s="188"/>
      <c r="G14" s="444"/>
      <c r="H14" s="444"/>
      <c r="I14" s="186"/>
      <c r="J14" s="173"/>
      <c r="K14" s="173"/>
      <c r="L14" s="173"/>
      <c r="M14" s="173"/>
    </row>
    <row r="15" spans="1:13" s="183" customFormat="1" ht="10.5" customHeight="1">
      <c r="A15" s="193" t="s">
        <v>6</v>
      </c>
      <c r="B15" s="189" t="s">
        <v>418</v>
      </c>
      <c r="C15" s="186">
        <v>118361</v>
      </c>
      <c r="D15" s="186">
        <v>82741</v>
      </c>
      <c r="E15" s="186">
        <v>35620</v>
      </c>
      <c r="F15" s="188"/>
      <c r="G15" s="447"/>
      <c r="H15" s="447"/>
      <c r="I15" s="228"/>
      <c r="J15" s="173"/>
      <c r="K15" s="173"/>
      <c r="L15" s="173"/>
      <c r="M15" s="173"/>
    </row>
    <row r="16" spans="1:13" s="183" customFormat="1" ht="10.5" customHeight="1">
      <c r="A16" s="191" t="s">
        <v>216</v>
      </c>
      <c r="B16" s="189"/>
      <c r="C16" s="186"/>
      <c r="D16" s="186"/>
      <c r="E16" s="186"/>
      <c r="F16" s="188"/>
      <c r="G16" s="448"/>
      <c r="H16" s="448"/>
      <c r="I16" s="255"/>
      <c r="J16" s="253"/>
      <c r="K16" s="253"/>
      <c r="L16" s="253"/>
      <c r="M16" s="253"/>
    </row>
    <row r="17" spans="1:13" s="183" customFormat="1" ht="10.5" customHeight="1">
      <c r="A17" s="195" t="s">
        <v>217</v>
      </c>
      <c r="B17" s="185" t="s">
        <v>418</v>
      </c>
      <c r="C17" s="190">
        <v>83626</v>
      </c>
      <c r="D17" s="190">
        <v>59884</v>
      </c>
      <c r="E17" s="190">
        <v>23742</v>
      </c>
      <c r="F17" s="188"/>
      <c r="G17" s="449"/>
      <c r="H17" s="449"/>
      <c r="I17" s="190"/>
    </row>
    <row r="18" spans="1:13" s="183" customFormat="1" ht="10.5" customHeight="1">
      <c r="A18" s="196" t="s">
        <v>218</v>
      </c>
      <c r="B18" s="189" t="s">
        <v>418</v>
      </c>
      <c r="C18" s="186">
        <v>79433</v>
      </c>
      <c r="D18" s="186">
        <v>57324</v>
      </c>
      <c r="E18" s="186">
        <v>22109</v>
      </c>
      <c r="F18" s="188"/>
      <c r="G18" s="446"/>
      <c r="H18" s="446"/>
      <c r="I18" s="186"/>
    </row>
    <row r="19" spans="1:13" s="183" customFormat="1" ht="10.5" customHeight="1">
      <c r="A19" s="193" t="s">
        <v>219</v>
      </c>
      <c r="B19" s="189" t="s">
        <v>418</v>
      </c>
      <c r="C19" s="199">
        <v>32.299999999999997</v>
      </c>
      <c r="D19" s="199">
        <v>47.1</v>
      </c>
      <c r="E19" s="199">
        <v>18.7</v>
      </c>
      <c r="F19" s="255"/>
      <c r="G19" s="445"/>
      <c r="H19" s="445"/>
      <c r="I19" s="205"/>
    </row>
    <row r="20" spans="1:13" s="253" customFormat="1" ht="14.25" customHeight="1">
      <c r="A20" s="254" t="s">
        <v>333</v>
      </c>
      <c r="B20" s="274" t="s">
        <v>220</v>
      </c>
      <c r="C20" s="412">
        <v>19133664</v>
      </c>
      <c r="D20" s="412">
        <v>13798097</v>
      </c>
      <c r="E20" s="412">
        <v>5335567</v>
      </c>
      <c r="F20" s="255"/>
      <c r="G20" s="447"/>
      <c r="H20" s="447"/>
      <c r="I20" s="412"/>
    </row>
    <row r="21" spans="1:13" s="217" customFormat="1" ht="14.25" customHeight="1">
      <c r="A21" s="253" t="s">
        <v>334</v>
      </c>
      <c r="B21" s="253"/>
      <c r="C21" s="258"/>
      <c r="D21" s="258"/>
      <c r="E21" s="258"/>
      <c r="F21" s="188"/>
      <c r="G21" s="444"/>
      <c r="H21" s="444"/>
      <c r="I21" s="413"/>
    </row>
    <row r="22" spans="1:13" ht="10.5" customHeight="1">
      <c r="A22" s="191" t="s">
        <v>6</v>
      </c>
      <c r="B22" s="197" t="s">
        <v>220</v>
      </c>
      <c r="C22" s="186">
        <v>18953280</v>
      </c>
      <c r="D22" s="186">
        <v>13712259</v>
      </c>
      <c r="E22" s="186">
        <v>5241020</v>
      </c>
      <c r="F22" s="188"/>
      <c r="G22" s="444"/>
      <c r="H22" s="444"/>
      <c r="I22" s="194"/>
    </row>
    <row r="23" spans="1:13" s="183" customFormat="1" ht="10.5" customHeight="1">
      <c r="A23" s="193" t="s">
        <v>219</v>
      </c>
      <c r="B23" s="197" t="s">
        <v>220</v>
      </c>
      <c r="C23" s="190">
        <v>5177</v>
      </c>
      <c r="D23" s="190">
        <v>7809</v>
      </c>
      <c r="E23" s="190">
        <v>2751</v>
      </c>
      <c r="F23" s="188"/>
      <c r="G23" s="444"/>
      <c r="H23" s="444"/>
      <c r="I23" s="188"/>
    </row>
    <row r="24" spans="1:13" ht="10.5" customHeight="1">
      <c r="A24" s="191" t="s">
        <v>222</v>
      </c>
      <c r="B24" s="198" t="s">
        <v>221</v>
      </c>
      <c r="C24" s="186">
        <v>4842</v>
      </c>
      <c r="D24" s="186">
        <v>6311</v>
      </c>
      <c r="E24" s="186">
        <v>3010</v>
      </c>
      <c r="F24" s="255"/>
      <c r="G24" s="444"/>
      <c r="H24" s="444"/>
      <c r="I24" s="194"/>
    </row>
    <row r="25" spans="1:13" s="217" customFormat="1" ht="14.25" customHeight="1">
      <c r="A25" s="253" t="s">
        <v>223</v>
      </c>
      <c r="B25" s="414"/>
      <c r="C25" s="258"/>
      <c r="D25" s="258"/>
      <c r="E25" s="258"/>
      <c r="F25" s="187"/>
      <c r="G25" s="173"/>
      <c r="H25" s="173"/>
      <c r="I25" s="173"/>
      <c r="J25" s="173"/>
      <c r="K25" s="173"/>
      <c r="L25" s="173"/>
      <c r="M25" s="173"/>
    </row>
    <row r="26" spans="1:13" ht="10.5" customHeight="1">
      <c r="A26" s="191" t="s">
        <v>6</v>
      </c>
      <c r="B26" s="185" t="s">
        <v>418</v>
      </c>
      <c r="C26" s="186">
        <v>856356939</v>
      </c>
      <c r="D26" s="186">
        <v>693790645</v>
      </c>
      <c r="E26" s="186">
        <v>162566294</v>
      </c>
      <c r="F26" s="376"/>
    </row>
    <row r="27" spans="1:13" ht="10.5" customHeight="1">
      <c r="A27" s="193" t="s">
        <v>219</v>
      </c>
      <c r="B27" s="185" t="s">
        <v>418</v>
      </c>
      <c r="C27" s="190">
        <v>233913</v>
      </c>
      <c r="D27" s="190">
        <v>395097</v>
      </c>
      <c r="E27" s="190">
        <v>85337</v>
      </c>
    </row>
    <row r="28" spans="1:13" ht="10.5" customHeight="1">
      <c r="A28" s="193" t="s">
        <v>222</v>
      </c>
      <c r="B28" s="185" t="s">
        <v>418</v>
      </c>
      <c r="C28" s="186">
        <v>219</v>
      </c>
      <c r="D28" s="186">
        <v>319</v>
      </c>
      <c r="E28" s="186">
        <v>93</v>
      </c>
    </row>
    <row r="29" spans="1:13" ht="10.5" customHeight="1">
      <c r="A29" s="191" t="s">
        <v>335</v>
      </c>
      <c r="B29" s="198" t="s">
        <v>221</v>
      </c>
      <c r="C29" s="199">
        <v>22.1</v>
      </c>
      <c r="D29" s="199">
        <v>19.8</v>
      </c>
      <c r="E29" s="199">
        <v>32.200000000000003</v>
      </c>
    </row>
    <row r="30" spans="1:13" ht="5.0999999999999996" customHeight="1" thickBot="1">
      <c r="A30" s="171"/>
      <c r="B30" s="171"/>
      <c r="C30" s="171"/>
      <c r="D30" s="171"/>
      <c r="E30" s="171"/>
      <c r="F30" s="203"/>
    </row>
    <row r="31" spans="1:13" ht="10.199999999999999" thickTop="1">
      <c r="A31" s="200" t="s">
        <v>336</v>
      </c>
      <c r="B31" s="201"/>
      <c r="C31" s="201"/>
      <c r="D31" s="201"/>
      <c r="E31" s="201"/>
      <c r="F31" s="205"/>
    </row>
    <row r="32" spans="1:13">
      <c r="A32" s="202"/>
      <c r="F32" s="206"/>
    </row>
    <row r="33" spans="2:5">
      <c r="C33" s="377"/>
      <c r="D33" s="377"/>
      <c r="E33" s="377"/>
    </row>
    <row r="34" spans="2:5">
      <c r="B34" s="204"/>
      <c r="C34" s="377"/>
      <c r="D34" s="377"/>
      <c r="E34" s="377"/>
    </row>
    <row r="35" spans="2:5">
      <c r="C35" s="377"/>
      <c r="D35" s="377"/>
      <c r="E35" s="377"/>
    </row>
    <row r="36" spans="2:5">
      <c r="C36" s="204"/>
      <c r="D36" s="204"/>
      <c r="E36" s="204"/>
    </row>
    <row r="37" spans="2:5">
      <c r="C37" s="207"/>
      <c r="D37" s="207"/>
      <c r="E37" s="207"/>
    </row>
  </sheetData>
  <mergeCells count="4">
    <mergeCell ref="A1:E1"/>
    <mergeCell ref="B3:B4"/>
    <mergeCell ref="C3:C4"/>
    <mergeCell ref="D3:E3"/>
  </mergeCells>
  <hyperlinks>
    <hyperlink ref="G1" location="' Índice'!A1" display="voltar" xr:uid="{00000000-0004-0000-1A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F27"/>
  <sheetViews>
    <sheetView showGridLines="0" zoomScaleSheetLayoutView="100" workbookViewId="0">
      <selection activeCell="F1" sqref="F1"/>
    </sheetView>
  </sheetViews>
  <sheetFormatPr defaultColWidth="9.109375" defaultRowHeight="9" customHeight="1"/>
  <cols>
    <col min="1" max="1" width="22" style="208" customWidth="1"/>
    <col min="2" max="2" width="20.5546875" style="208" customWidth="1"/>
    <col min="3" max="3" width="21.6640625" style="208" customWidth="1"/>
    <col min="4" max="4" width="20.5546875" style="208" customWidth="1"/>
    <col min="5" max="5" width="1.88671875" style="208" customWidth="1"/>
    <col min="6" max="16384" width="9.109375" style="208"/>
  </cols>
  <sheetData>
    <row r="1" spans="1:6" s="489" customFormat="1" ht="25.2" customHeight="1">
      <c r="A1" s="496" t="s">
        <v>385</v>
      </c>
      <c r="B1" s="496"/>
      <c r="C1" s="496"/>
      <c r="D1" s="496"/>
      <c r="F1" s="488" t="s">
        <v>462</v>
      </c>
    </row>
    <row r="2" spans="1:6" ht="13.5" customHeight="1">
      <c r="A2" s="172">
        <v>2020</v>
      </c>
      <c r="D2" s="203" t="s">
        <v>442</v>
      </c>
    </row>
    <row r="3" spans="1:6" ht="16.5" customHeight="1">
      <c r="A3" s="209"/>
      <c r="B3" s="530" t="s">
        <v>6</v>
      </c>
      <c r="C3" s="530" t="s">
        <v>204</v>
      </c>
      <c r="D3" s="532"/>
    </row>
    <row r="4" spans="1:6" s="173" customFormat="1" ht="30" customHeight="1">
      <c r="A4" s="209" t="s">
        <v>224</v>
      </c>
      <c r="B4" s="531"/>
      <c r="C4" s="372" t="s">
        <v>206</v>
      </c>
      <c r="D4" s="371" t="s">
        <v>207</v>
      </c>
    </row>
    <row r="5" spans="1:6" s="211" customFormat="1" ht="5.0999999999999996" customHeight="1">
      <c r="A5" s="210"/>
      <c r="B5" s="181"/>
      <c r="C5" s="182"/>
      <c r="D5" s="182"/>
    </row>
    <row r="6" spans="1:6" s="171" customFormat="1" ht="11.25" customHeight="1">
      <c r="A6" s="212" t="s">
        <v>13</v>
      </c>
      <c r="B6" s="190">
        <v>3661</v>
      </c>
      <c r="C6" s="190">
        <v>1756</v>
      </c>
      <c r="D6" s="190">
        <v>1905</v>
      </c>
      <c r="E6" s="213"/>
    </row>
    <row r="7" spans="1:6" s="171" customFormat="1" ht="11.25" customHeight="1">
      <c r="A7" s="193" t="s">
        <v>14</v>
      </c>
      <c r="B7" s="190">
        <v>3485</v>
      </c>
      <c r="C7" s="190">
        <v>1687</v>
      </c>
      <c r="D7" s="190">
        <v>1798</v>
      </c>
      <c r="E7" s="213"/>
    </row>
    <row r="8" spans="1:6" s="171" customFormat="1" ht="11.25" customHeight="1">
      <c r="A8" s="196" t="s">
        <v>15</v>
      </c>
      <c r="B8" s="190">
        <v>1072</v>
      </c>
      <c r="C8" s="190">
        <v>495</v>
      </c>
      <c r="D8" s="190">
        <v>577</v>
      </c>
      <c r="E8" s="213"/>
    </row>
    <row r="9" spans="1:6" s="171" customFormat="1" ht="11.25" customHeight="1">
      <c r="A9" s="196" t="s">
        <v>16</v>
      </c>
      <c r="B9" s="190">
        <v>788</v>
      </c>
      <c r="C9" s="190">
        <v>362</v>
      </c>
      <c r="D9" s="190">
        <v>426</v>
      </c>
      <c r="E9" s="213"/>
    </row>
    <row r="10" spans="1:6" s="171" customFormat="1" ht="11.25" customHeight="1">
      <c r="A10" s="196" t="s">
        <v>225</v>
      </c>
      <c r="B10" s="190">
        <v>1116</v>
      </c>
      <c r="C10" s="190">
        <v>581</v>
      </c>
      <c r="D10" s="190">
        <v>535</v>
      </c>
      <c r="E10" s="213"/>
      <c r="F10" s="214"/>
    </row>
    <row r="11" spans="1:6" s="171" customFormat="1" ht="11.25" customHeight="1">
      <c r="A11" s="196" t="s">
        <v>17</v>
      </c>
      <c r="B11" s="190">
        <v>264</v>
      </c>
      <c r="C11" s="190">
        <v>145</v>
      </c>
      <c r="D11" s="190">
        <v>119</v>
      </c>
      <c r="E11" s="213"/>
    </row>
    <row r="12" spans="1:6" s="171" customFormat="1" ht="11.25" customHeight="1">
      <c r="A12" s="196" t="s">
        <v>18</v>
      </c>
      <c r="B12" s="190">
        <v>245</v>
      </c>
      <c r="C12" s="190">
        <v>104</v>
      </c>
      <c r="D12" s="190">
        <v>141</v>
      </c>
      <c r="E12" s="213"/>
    </row>
    <row r="13" spans="1:6" s="171" customFormat="1" ht="11.25" customHeight="1">
      <c r="A13" s="193" t="s">
        <v>19</v>
      </c>
      <c r="B13" s="190">
        <v>85</v>
      </c>
      <c r="C13" s="190">
        <v>40</v>
      </c>
      <c r="D13" s="190">
        <v>45</v>
      </c>
      <c r="E13" s="213"/>
    </row>
    <row r="14" spans="1:6" s="171" customFormat="1" ht="11.25" customHeight="1">
      <c r="A14" s="193" t="s">
        <v>20</v>
      </c>
      <c r="B14" s="190">
        <v>91</v>
      </c>
      <c r="C14" s="190">
        <v>29</v>
      </c>
      <c r="D14" s="190">
        <v>62</v>
      </c>
      <c r="E14" s="213"/>
    </row>
    <row r="15" spans="1:6" s="173" customFormat="1" ht="5.0999999999999996" customHeight="1" thickBot="1">
      <c r="A15" s="171"/>
      <c r="B15" s="171"/>
      <c r="C15" s="171"/>
      <c r="D15" s="171"/>
    </row>
    <row r="16" spans="1:6" s="173" customFormat="1" ht="9" customHeight="1" thickTop="1">
      <c r="A16" s="215"/>
      <c r="B16" s="215"/>
      <c r="C16" s="215"/>
      <c r="D16" s="215"/>
    </row>
    <row r="17" spans="1:4" s="173" customFormat="1" ht="9" customHeight="1">
      <c r="A17" s="171"/>
      <c r="B17" s="216"/>
      <c r="C17" s="216"/>
      <c r="D17" s="216"/>
    </row>
    <row r="18" spans="1:4" s="217" customFormat="1" ht="10.5" customHeight="1">
      <c r="B18" s="216"/>
      <c r="C18" s="216"/>
      <c r="D18" s="216"/>
    </row>
    <row r="19" spans="1:4" s="217" customFormat="1" ht="10.5" customHeight="1">
      <c r="B19" s="216"/>
      <c r="C19" s="216"/>
      <c r="D19" s="216"/>
    </row>
    <row r="20" spans="1:4" s="217" customFormat="1" ht="10.5" customHeight="1">
      <c r="B20" s="216"/>
      <c r="C20" s="216"/>
      <c r="D20" s="216"/>
    </row>
    <row r="21" spans="1:4" s="217" customFormat="1" ht="10.5" customHeight="1">
      <c r="B21" s="216"/>
      <c r="C21" s="216"/>
      <c r="D21" s="216"/>
    </row>
    <row r="22" spans="1:4" s="217" customFormat="1" ht="10.5" customHeight="1">
      <c r="B22" s="216"/>
      <c r="C22" s="216"/>
      <c r="D22" s="216"/>
    </row>
    <row r="23" spans="1:4" s="217" customFormat="1" ht="10.5" customHeight="1">
      <c r="B23" s="190"/>
      <c r="C23" s="216"/>
      <c r="D23" s="216"/>
    </row>
    <row r="24" spans="1:4" s="217" customFormat="1" ht="10.5" customHeight="1">
      <c r="B24" s="218"/>
    </row>
    <row r="25" spans="1:4" s="217" customFormat="1" ht="10.5" customHeight="1">
      <c r="D25" s="219"/>
    </row>
    <row r="26" spans="1:4" s="220" customFormat="1" ht="10.5" customHeight="1"/>
    <row r="27" spans="1:4" s="220" customFormat="1" ht="10.5" customHeight="1"/>
  </sheetData>
  <mergeCells count="3">
    <mergeCell ref="A1:D1"/>
    <mergeCell ref="B3:B4"/>
    <mergeCell ref="C3:D3"/>
  </mergeCells>
  <hyperlinks>
    <hyperlink ref="F1" location="' Índice'!A1" display="voltar" xr:uid="{00000000-0004-0000-1B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F118"/>
  <sheetViews>
    <sheetView showGridLines="0" zoomScaleSheetLayoutView="100" workbookViewId="0">
      <selection activeCell="F1" sqref="F1"/>
    </sheetView>
  </sheetViews>
  <sheetFormatPr defaultColWidth="9.109375" defaultRowHeight="9" customHeight="1"/>
  <cols>
    <col min="1" max="2" width="22" style="208" customWidth="1"/>
    <col min="3" max="3" width="22.33203125" style="208" customWidth="1"/>
    <col min="4" max="4" width="21.6640625" style="208" customWidth="1"/>
    <col min="5" max="5" width="1.44140625" style="208" customWidth="1"/>
    <col min="6" max="6" width="5.6640625" style="208" customWidth="1"/>
    <col min="7" max="16384" width="9.109375" style="208"/>
  </cols>
  <sheetData>
    <row r="1" spans="1:6" s="489" customFormat="1" ht="25.95" customHeight="1">
      <c r="A1" s="496" t="s">
        <v>384</v>
      </c>
      <c r="B1" s="496"/>
      <c r="C1" s="496"/>
      <c r="D1" s="496"/>
      <c r="F1" s="488" t="s">
        <v>462</v>
      </c>
    </row>
    <row r="2" spans="1:6" s="222" customFormat="1" ht="10.5" customHeight="1">
      <c r="A2" s="221">
        <v>2020</v>
      </c>
      <c r="D2" s="223" t="s">
        <v>226</v>
      </c>
    </row>
    <row r="3" spans="1:6" s="224" customFormat="1" ht="16.5" customHeight="1">
      <c r="A3" s="209"/>
      <c r="B3" s="526" t="s">
        <v>6</v>
      </c>
      <c r="C3" s="533" t="s">
        <v>204</v>
      </c>
      <c r="D3" s="533"/>
    </row>
    <row r="4" spans="1:6" s="225" customFormat="1" ht="30" customHeight="1">
      <c r="A4" s="209" t="s">
        <v>224</v>
      </c>
      <c r="B4" s="526"/>
      <c r="C4" s="177" t="s">
        <v>206</v>
      </c>
      <c r="D4" s="178" t="s">
        <v>207</v>
      </c>
    </row>
    <row r="5" spans="1:6" s="211" customFormat="1" ht="5.0999999999999996" customHeight="1">
      <c r="A5" s="210"/>
      <c r="B5" s="181"/>
      <c r="C5" s="182"/>
      <c r="D5" s="182"/>
    </row>
    <row r="6" spans="1:6" s="171" customFormat="1" ht="11.25" customHeight="1">
      <c r="A6" s="212" t="s">
        <v>13</v>
      </c>
      <c r="B6" s="190">
        <v>18953279.772999998</v>
      </c>
      <c r="C6" s="190">
        <v>13712259.304</v>
      </c>
      <c r="D6" s="190">
        <v>5241020.4689999996</v>
      </c>
      <c r="E6" s="213"/>
    </row>
    <row r="7" spans="1:6" s="171" customFormat="1" ht="11.25" customHeight="1">
      <c r="A7" s="193" t="s">
        <v>14</v>
      </c>
      <c r="B7" s="190">
        <v>18218386.184</v>
      </c>
      <c r="C7" s="190">
        <v>13167218.354</v>
      </c>
      <c r="D7" s="190">
        <v>5051167.83</v>
      </c>
      <c r="E7" s="213"/>
      <c r="F7" s="213"/>
    </row>
    <row r="8" spans="1:6" s="171" customFormat="1" ht="11.25" customHeight="1">
      <c r="A8" s="196" t="s">
        <v>15</v>
      </c>
      <c r="B8" s="190">
        <v>5631398.9570000004</v>
      </c>
      <c r="C8" s="190">
        <v>4132771.7209999999</v>
      </c>
      <c r="D8" s="190">
        <v>1498627.236</v>
      </c>
      <c r="E8" s="213"/>
    </row>
    <row r="9" spans="1:6" s="171" customFormat="1" ht="11.25" customHeight="1">
      <c r="A9" s="196" t="s">
        <v>16</v>
      </c>
      <c r="B9" s="190">
        <v>3680765.42</v>
      </c>
      <c r="C9" s="190">
        <v>2849658.9190000002</v>
      </c>
      <c r="D9" s="190">
        <v>831106.50100000005</v>
      </c>
      <c r="E9" s="213"/>
    </row>
    <row r="10" spans="1:6" s="171" customFormat="1" ht="11.25" customHeight="1">
      <c r="A10" s="196" t="s">
        <v>225</v>
      </c>
      <c r="B10" s="190">
        <v>6445087.4139999999</v>
      </c>
      <c r="C10" s="190">
        <v>4294711.3329999996</v>
      </c>
      <c r="D10" s="190">
        <v>2150376.0809999998</v>
      </c>
      <c r="E10" s="213"/>
    </row>
    <row r="11" spans="1:6" s="171" customFormat="1" ht="11.25" customHeight="1">
      <c r="A11" s="196" t="s">
        <v>17</v>
      </c>
      <c r="B11" s="190">
        <v>1195497.496</v>
      </c>
      <c r="C11" s="190">
        <v>978339.57700000005</v>
      </c>
      <c r="D11" s="190">
        <v>217157.91899999999</v>
      </c>
      <c r="E11" s="213"/>
    </row>
    <row r="12" spans="1:6" s="171" customFormat="1" ht="11.25" customHeight="1">
      <c r="A12" s="196" t="s">
        <v>18</v>
      </c>
      <c r="B12" s="190">
        <v>1265636.8970000001</v>
      </c>
      <c r="C12" s="190">
        <v>911736.804</v>
      </c>
      <c r="D12" s="190">
        <v>353900.09299999999</v>
      </c>
      <c r="E12" s="213"/>
    </row>
    <row r="13" spans="1:6" s="171" customFormat="1" ht="11.25" customHeight="1">
      <c r="A13" s="193" t="s">
        <v>19</v>
      </c>
      <c r="B13" s="190">
        <v>278496.08500000002</v>
      </c>
      <c r="C13" s="190">
        <v>217395.42300000001</v>
      </c>
      <c r="D13" s="190">
        <v>61100.661999999997</v>
      </c>
      <c r="E13" s="213"/>
    </row>
    <row r="14" spans="1:6" s="171" customFormat="1" ht="11.25" customHeight="1">
      <c r="A14" s="193" t="s">
        <v>20</v>
      </c>
      <c r="B14" s="190">
        <v>456397.50400000002</v>
      </c>
      <c r="C14" s="190">
        <v>327645.527</v>
      </c>
      <c r="D14" s="190">
        <v>128751.977</v>
      </c>
      <c r="E14" s="213"/>
    </row>
    <row r="15" spans="1:6" s="173" customFormat="1" ht="5.0999999999999996" customHeight="1" thickBot="1">
      <c r="A15" s="171"/>
      <c r="B15" s="171"/>
      <c r="C15" s="171"/>
      <c r="D15" s="171"/>
    </row>
    <row r="16" spans="1:6" s="173" customFormat="1" ht="9" customHeight="1" thickTop="1">
      <c r="A16" s="215"/>
      <c r="B16" s="215"/>
      <c r="C16" s="215"/>
      <c r="D16" s="215"/>
    </row>
    <row r="17" spans="1:4" s="173" customFormat="1" ht="9" customHeight="1">
      <c r="A17" s="226"/>
      <c r="B17" s="227"/>
      <c r="C17" s="227"/>
      <c r="D17" s="227"/>
    </row>
    <row r="18" spans="1:4" s="173" customFormat="1" ht="13.65" customHeight="1">
      <c r="B18" s="227"/>
      <c r="C18" s="227"/>
      <c r="D18" s="227"/>
    </row>
    <row r="19" spans="1:4" s="173" customFormat="1" ht="13.65" customHeight="1">
      <c r="B19" s="227"/>
      <c r="C19" s="227"/>
      <c r="D19" s="227"/>
    </row>
    <row r="20" spans="1:4" s="173" customFormat="1" ht="13.65" customHeight="1">
      <c r="B20" s="227"/>
      <c r="C20" s="227"/>
      <c r="D20" s="227"/>
    </row>
    <row r="21" spans="1:4" s="173" customFormat="1" ht="13.65" customHeight="1">
      <c r="B21" s="227"/>
      <c r="C21" s="227"/>
      <c r="D21" s="227"/>
    </row>
    <row r="22" spans="1:4" s="173" customFormat="1" ht="13.65" customHeight="1">
      <c r="B22" s="227"/>
      <c r="C22" s="227"/>
      <c r="D22" s="227"/>
    </row>
    <row r="23" spans="1:4" ht="13.65" customHeight="1">
      <c r="B23" s="228"/>
      <c r="C23" s="227"/>
      <c r="D23" s="227"/>
    </row>
    <row r="24" spans="1:4" ht="13.65" customHeight="1">
      <c r="B24" s="229"/>
      <c r="C24" s="227"/>
      <c r="D24" s="227"/>
    </row>
    <row r="25" spans="1:4" ht="9" customHeight="1">
      <c r="B25" s="229"/>
      <c r="C25" s="229"/>
      <c r="D25" s="229"/>
    </row>
    <row r="32" spans="1:4" ht="33.6">
      <c r="A32" s="230"/>
    </row>
    <row r="33" spans="1:2" ht="33.6">
      <c r="A33" s="230"/>
      <c r="B33" s="231"/>
    </row>
    <row r="101" spans="1:4" ht="9" customHeight="1">
      <c r="A101" s="232"/>
    </row>
    <row r="102" spans="1:4" ht="36" customHeight="1">
      <c r="A102" s="534"/>
      <c r="B102" s="534"/>
      <c r="C102" s="534"/>
      <c r="D102" s="534"/>
    </row>
    <row r="103" spans="1:4" ht="9" customHeight="1">
      <c r="A103" s="233"/>
    </row>
    <row r="104" spans="1:4" ht="20.100000000000001" customHeight="1">
      <c r="A104" s="234"/>
      <c r="B104" s="535"/>
      <c r="C104" s="536"/>
      <c r="D104" s="537"/>
    </row>
    <row r="105" spans="1:4" ht="20.100000000000001" customHeight="1">
      <c r="A105" s="234"/>
      <c r="B105" s="535"/>
      <c r="C105" s="538"/>
      <c r="D105" s="539"/>
    </row>
    <row r="106" spans="1:4" s="173" customFormat="1" ht="20.100000000000001" customHeight="1">
      <c r="A106" s="234"/>
      <c r="B106" s="535"/>
      <c r="C106" s="540"/>
      <c r="D106" s="540"/>
    </row>
    <row r="107" spans="1:4" s="173" customFormat="1" ht="20.100000000000001" customHeight="1">
      <c r="A107" s="234"/>
      <c r="B107" s="535"/>
      <c r="C107" s="535"/>
      <c r="D107" s="535"/>
    </row>
    <row r="108" spans="1:4" s="173" customFormat="1" ht="3.75" customHeight="1">
      <c r="A108" s="234"/>
      <c r="B108" s="235"/>
      <c r="C108" s="235"/>
      <c r="D108" s="235"/>
    </row>
    <row r="109" spans="1:4" s="171" customFormat="1" ht="9.6">
      <c r="A109" s="236"/>
      <c r="B109" s="237"/>
      <c r="C109" s="237"/>
      <c r="D109" s="237"/>
    </row>
    <row r="110" spans="1:4" s="171" customFormat="1" ht="9" customHeight="1">
      <c r="B110" s="190"/>
      <c r="C110" s="190"/>
      <c r="D110" s="190"/>
    </row>
    <row r="111" spans="1:4" s="171" customFormat="1" ht="9" customHeight="1">
      <c r="A111" s="238"/>
      <c r="B111" s="237"/>
      <c r="C111" s="237"/>
      <c r="D111" s="237"/>
    </row>
    <row r="112" spans="1:4" s="171" customFormat="1" ht="9" customHeight="1">
      <c r="B112" s="190"/>
      <c r="C112" s="190"/>
      <c r="D112" s="190"/>
    </row>
    <row r="113" spans="1:4" s="171" customFormat="1" ht="9" customHeight="1">
      <c r="A113" s="238"/>
      <c r="B113" s="237"/>
      <c r="C113" s="237"/>
      <c r="D113" s="237"/>
    </row>
    <row r="114" spans="1:4" s="171" customFormat="1" ht="9" customHeight="1">
      <c r="B114" s="190"/>
      <c r="C114" s="190"/>
      <c r="D114" s="190"/>
    </row>
    <row r="115" spans="1:4" ht="5.0999999999999996" customHeight="1" thickBot="1">
      <c r="A115" s="239"/>
      <c r="B115" s="239"/>
      <c r="C115" s="239"/>
      <c r="D115" s="239"/>
    </row>
    <row r="116" spans="1:4" ht="9" customHeight="1" thickTop="1"/>
    <row r="118" spans="1:4" ht="9" customHeight="1">
      <c r="B118" s="240"/>
      <c r="C118" s="240"/>
      <c r="D118" s="240"/>
    </row>
  </sheetData>
  <mergeCells count="8">
    <mergeCell ref="A1:D1"/>
    <mergeCell ref="B3:B4"/>
    <mergeCell ref="C3:D3"/>
    <mergeCell ref="A102:D102"/>
    <mergeCell ref="B104:B107"/>
    <mergeCell ref="C104:D105"/>
    <mergeCell ref="C106:C107"/>
    <mergeCell ref="D106:D107"/>
  </mergeCells>
  <hyperlinks>
    <hyperlink ref="F1" location="' Índice'!A1" display="voltar" xr:uid="{00000000-0004-0000-1C00-000000000000}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38"/>
  <sheetViews>
    <sheetView showGridLines="0" workbookViewId="0">
      <selection activeCell="J1" sqref="J1"/>
    </sheetView>
  </sheetViews>
  <sheetFormatPr defaultColWidth="9.109375" defaultRowHeight="13.8"/>
  <cols>
    <col min="1" max="1" width="5.33203125" style="29" customWidth="1"/>
    <col min="2" max="2" width="29.6640625" style="4" customWidth="1"/>
    <col min="3" max="3" width="9.109375" style="28" customWidth="1"/>
    <col min="4" max="4" width="8.5546875" style="28" customWidth="1"/>
    <col min="5" max="5" width="9" style="28" customWidth="1"/>
    <col min="6" max="6" width="10.109375" style="28" customWidth="1"/>
    <col min="7" max="7" width="10.33203125" style="28" customWidth="1"/>
    <col min="8" max="8" width="10.109375" style="28" customWidth="1"/>
    <col min="9" max="9" width="1.6640625" style="4" customWidth="1"/>
    <col min="10" max="18" width="5.6640625" style="4" customWidth="1"/>
    <col min="19" max="16384" width="9.109375" style="4"/>
  </cols>
  <sheetData>
    <row r="1" spans="1:19" ht="25.5" customHeight="1">
      <c r="A1" s="496" t="s">
        <v>360</v>
      </c>
      <c r="B1" s="496"/>
      <c r="C1" s="496"/>
      <c r="D1" s="496"/>
      <c r="E1" s="496"/>
      <c r="F1" s="496"/>
      <c r="G1" s="496"/>
      <c r="H1" s="496"/>
      <c r="J1" s="488" t="s">
        <v>462</v>
      </c>
    </row>
    <row r="2" spans="1:19" ht="10.5" customHeight="1">
      <c r="A2" s="5">
        <v>2020</v>
      </c>
      <c r="B2" s="6"/>
      <c r="C2" s="7"/>
      <c r="D2" s="7"/>
      <c r="E2" s="7"/>
      <c r="F2" s="7"/>
      <c r="G2" s="7"/>
      <c r="H2" s="7"/>
    </row>
    <row r="3" spans="1:19" ht="10.199999999999999" customHeight="1">
      <c r="A3" s="497" t="s">
        <v>313</v>
      </c>
      <c r="B3" s="498"/>
      <c r="C3" s="499" t="s">
        <v>0</v>
      </c>
      <c r="D3" s="499" t="s">
        <v>1</v>
      </c>
      <c r="E3" s="499" t="s">
        <v>2</v>
      </c>
      <c r="F3" s="499" t="s">
        <v>3</v>
      </c>
      <c r="G3" s="499" t="s">
        <v>4</v>
      </c>
      <c r="H3" s="499" t="s">
        <v>5</v>
      </c>
    </row>
    <row r="4" spans="1:19" ht="30" customHeight="1">
      <c r="A4" s="497"/>
      <c r="B4" s="498"/>
      <c r="C4" s="500"/>
      <c r="D4" s="500"/>
      <c r="E4" s="500"/>
      <c r="F4" s="500"/>
      <c r="G4" s="500"/>
      <c r="H4" s="500"/>
    </row>
    <row r="5" spans="1:19" ht="11.25" customHeight="1">
      <c r="A5" s="497"/>
      <c r="B5" s="498"/>
      <c r="C5" s="501" t="s">
        <v>418</v>
      </c>
      <c r="D5" s="501"/>
      <c r="E5" s="502" t="s">
        <v>54</v>
      </c>
      <c r="F5" s="503"/>
      <c r="G5" s="503"/>
      <c r="H5" s="504"/>
    </row>
    <row r="6" spans="1:19" s="10" customFormat="1" ht="4.95" customHeight="1">
      <c r="A6" s="8"/>
      <c r="B6" s="8"/>
      <c r="C6" s="9"/>
      <c r="D6" s="9"/>
      <c r="E6" s="9"/>
      <c r="F6" s="9"/>
      <c r="G6" s="9"/>
      <c r="H6" s="9"/>
    </row>
    <row r="7" spans="1:19" s="12" customFormat="1" ht="12.75" customHeight="1">
      <c r="A7" s="53" t="s">
        <v>6</v>
      </c>
      <c r="C7" s="13">
        <v>218909</v>
      </c>
      <c r="D7" s="13">
        <v>803687</v>
      </c>
      <c r="E7" s="13">
        <v>9912344.1140000001</v>
      </c>
      <c r="F7" s="13">
        <v>141186447.648</v>
      </c>
      <c r="G7" s="13">
        <v>132831212.72999999</v>
      </c>
      <c r="H7" s="13">
        <v>106917736.77000001</v>
      </c>
      <c r="K7" s="463"/>
      <c r="L7" s="463"/>
      <c r="M7" s="463"/>
      <c r="N7" s="463"/>
      <c r="O7" s="463"/>
      <c r="P7" s="463"/>
      <c r="Q7" s="463"/>
      <c r="R7" s="463"/>
      <c r="S7" s="463"/>
    </row>
    <row r="8" spans="1:19" ht="22.95" customHeight="1">
      <c r="A8" s="16">
        <v>45</v>
      </c>
      <c r="B8" s="104" t="s">
        <v>9</v>
      </c>
      <c r="C8" s="383">
        <v>31419</v>
      </c>
      <c r="D8" s="383">
        <v>104340</v>
      </c>
      <c r="E8" s="383">
        <v>1242727.6599999999</v>
      </c>
      <c r="F8" s="383">
        <v>18601420.357999999</v>
      </c>
      <c r="G8" s="383">
        <v>16858374</v>
      </c>
      <c r="H8" s="383">
        <v>14801903.788999999</v>
      </c>
      <c r="I8" s="10"/>
      <c r="J8" s="10"/>
      <c r="K8" s="463"/>
      <c r="L8" s="463"/>
      <c r="M8" s="463"/>
      <c r="N8" s="463"/>
      <c r="O8" s="463"/>
      <c r="P8" s="463"/>
      <c r="Q8" s="463"/>
      <c r="R8" s="463"/>
      <c r="S8" s="463"/>
    </row>
    <row r="9" spans="1:19" ht="18.600000000000001" customHeight="1">
      <c r="A9" s="398">
        <v>451</v>
      </c>
      <c r="B9" s="399" t="s">
        <v>24</v>
      </c>
      <c r="C9" s="23">
        <v>6836</v>
      </c>
      <c r="D9" s="23">
        <v>34825</v>
      </c>
      <c r="E9" s="23">
        <v>561719.40599999996</v>
      </c>
      <c r="F9" s="23">
        <v>13559656.367000001</v>
      </c>
      <c r="G9" s="23">
        <v>12753413.923</v>
      </c>
      <c r="H9" s="23">
        <v>11754934.533</v>
      </c>
      <c r="I9" s="10"/>
      <c r="J9" s="10"/>
    </row>
    <row r="10" spans="1:19" ht="18.600000000000001" customHeight="1">
      <c r="A10" s="398">
        <v>452</v>
      </c>
      <c r="B10" s="399" t="s">
        <v>25</v>
      </c>
      <c r="C10" s="23">
        <v>18415</v>
      </c>
      <c r="D10" s="23">
        <v>45587</v>
      </c>
      <c r="E10" s="23">
        <v>378127.72399999999</v>
      </c>
      <c r="F10" s="23">
        <v>1845681.5279999999</v>
      </c>
      <c r="G10" s="23">
        <v>1096619.2819999999</v>
      </c>
      <c r="H10" s="23">
        <v>751161.96200000006</v>
      </c>
      <c r="I10" s="10"/>
      <c r="J10" s="10"/>
    </row>
    <row r="11" spans="1:19" ht="18.600000000000001" customHeight="1">
      <c r="A11" s="398">
        <v>453</v>
      </c>
      <c r="B11" s="399" t="s">
        <v>26</v>
      </c>
      <c r="C11" s="23">
        <v>4015</v>
      </c>
      <c r="D11" s="23">
        <v>19580</v>
      </c>
      <c r="E11" s="23">
        <v>265485.44699999999</v>
      </c>
      <c r="F11" s="23">
        <v>2627236.5460000001</v>
      </c>
      <c r="G11" s="23">
        <v>2467528.0269999998</v>
      </c>
      <c r="H11" s="23">
        <v>1850092.098</v>
      </c>
      <c r="I11" s="10"/>
      <c r="J11" s="10"/>
    </row>
    <row r="12" spans="1:19" ht="18.600000000000001" customHeight="1">
      <c r="A12" s="398">
        <v>454</v>
      </c>
      <c r="B12" s="399" t="s">
        <v>27</v>
      </c>
      <c r="C12" s="23">
        <v>2153</v>
      </c>
      <c r="D12" s="23">
        <v>4348</v>
      </c>
      <c r="E12" s="23">
        <v>37395.082999999999</v>
      </c>
      <c r="F12" s="23">
        <v>568845.91700000002</v>
      </c>
      <c r="G12" s="23">
        <v>540812.76800000004</v>
      </c>
      <c r="H12" s="23">
        <v>445715.196</v>
      </c>
      <c r="I12" s="10"/>
      <c r="J12" s="10"/>
    </row>
    <row r="13" spans="1:19" ht="4.95" customHeight="1">
      <c r="A13" s="398"/>
      <c r="B13" s="399"/>
      <c r="C13" s="23"/>
      <c r="D13" s="23"/>
      <c r="E13" s="23"/>
      <c r="F13" s="23"/>
      <c r="G13" s="23"/>
      <c r="H13" s="23"/>
      <c r="I13" s="10"/>
      <c r="J13" s="10"/>
    </row>
    <row r="14" spans="1:19" ht="27" customHeight="1">
      <c r="A14" s="19">
        <v>46</v>
      </c>
      <c r="B14" s="104" t="s">
        <v>10</v>
      </c>
      <c r="C14" s="20">
        <v>60621</v>
      </c>
      <c r="D14" s="20">
        <v>243954</v>
      </c>
      <c r="E14" s="20">
        <v>4048427.1879999996</v>
      </c>
      <c r="F14" s="20">
        <v>70252174.25999999</v>
      </c>
      <c r="G14" s="20">
        <v>65361598.113999993</v>
      </c>
      <c r="H14" s="20">
        <v>53476475.059</v>
      </c>
      <c r="I14" s="10"/>
      <c r="J14" s="10"/>
      <c r="K14" s="464"/>
      <c r="L14" s="464"/>
      <c r="M14" s="464"/>
      <c r="N14" s="464"/>
      <c r="O14" s="464"/>
      <c r="P14" s="464"/>
      <c r="Q14" s="464"/>
      <c r="R14" s="464"/>
    </row>
    <row r="15" spans="1:19" s="32" customFormat="1" ht="19.2" customHeight="1">
      <c r="A15" s="400">
        <v>461</v>
      </c>
      <c r="B15" s="399" t="s">
        <v>28</v>
      </c>
      <c r="C15" s="23">
        <v>20010</v>
      </c>
      <c r="D15" s="23">
        <v>25614</v>
      </c>
      <c r="E15" s="23">
        <v>141632.65100000001</v>
      </c>
      <c r="F15" s="23">
        <v>1040340.502</v>
      </c>
      <c r="G15" s="23">
        <v>621436.91200000001</v>
      </c>
      <c r="H15" s="23">
        <v>469705.234</v>
      </c>
      <c r="I15" s="401"/>
      <c r="J15" s="401"/>
    </row>
    <row r="16" spans="1:19" s="32" customFormat="1" ht="19.2" customHeight="1">
      <c r="A16" s="400">
        <v>462</v>
      </c>
      <c r="B16" s="399" t="s">
        <v>29</v>
      </c>
      <c r="C16" s="23">
        <v>2717</v>
      </c>
      <c r="D16" s="23">
        <v>8128</v>
      </c>
      <c r="E16" s="23">
        <v>97005.206999999995</v>
      </c>
      <c r="F16" s="23">
        <v>3211484.585</v>
      </c>
      <c r="G16" s="23">
        <v>2945050.3330000001</v>
      </c>
      <c r="H16" s="23">
        <v>2657366.6579999998</v>
      </c>
      <c r="I16" s="401"/>
      <c r="J16" s="401"/>
    </row>
    <row r="17" spans="1:10" s="32" customFormat="1" ht="19.2" customHeight="1">
      <c r="A17" s="400">
        <v>463</v>
      </c>
      <c r="B17" s="399" t="s">
        <v>30</v>
      </c>
      <c r="C17" s="23">
        <v>9108</v>
      </c>
      <c r="D17" s="23">
        <v>59840</v>
      </c>
      <c r="E17" s="23">
        <v>893687.15099999995</v>
      </c>
      <c r="F17" s="23">
        <v>19591838.432999998</v>
      </c>
      <c r="G17" s="23">
        <v>18577017.831999999</v>
      </c>
      <c r="H17" s="23">
        <v>15444998.279999999</v>
      </c>
      <c r="I17" s="401"/>
      <c r="J17" s="401"/>
    </row>
    <row r="18" spans="1:10" s="32" customFormat="1" ht="19.2" customHeight="1">
      <c r="A18" s="400">
        <v>464</v>
      </c>
      <c r="B18" s="399" t="s">
        <v>31</v>
      </c>
      <c r="C18" s="23">
        <v>9649</v>
      </c>
      <c r="D18" s="23">
        <v>50815</v>
      </c>
      <c r="E18" s="23">
        <v>1067686.4839999999</v>
      </c>
      <c r="F18" s="23">
        <v>14995124.118000001</v>
      </c>
      <c r="G18" s="23">
        <v>14233124.679</v>
      </c>
      <c r="H18" s="23">
        <v>10812900.147</v>
      </c>
      <c r="I18" s="401"/>
      <c r="J18" s="401"/>
    </row>
    <row r="19" spans="1:10" s="32" customFormat="1" ht="19.2" customHeight="1">
      <c r="A19" s="400">
        <v>465</v>
      </c>
      <c r="B19" s="399" t="s">
        <v>32</v>
      </c>
      <c r="C19" s="23">
        <v>1145</v>
      </c>
      <c r="D19" s="23">
        <v>8050</v>
      </c>
      <c r="E19" s="23">
        <v>243821.57699999999</v>
      </c>
      <c r="F19" s="23">
        <v>3138688.625</v>
      </c>
      <c r="G19" s="23">
        <v>2696339.5329999998</v>
      </c>
      <c r="H19" s="23">
        <v>2421358.2340000002</v>
      </c>
      <c r="I19" s="401"/>
      <c r="J19" s="401"/>
    </row>
    <row r="20" spans="1:10" s="32" customFormat="1" ht="19.2" customHeight="1">
      <c r="A20" s="400">
        <v>466</v>
      </c>
      <c r="B20" s="399" t="s">
        <v>33</v>
      </c>
      <c r="C20" s="23">
        <v>4887</v>
      </c>
      <c r="D20" s="23">
        <v>29973</v>
      </c>
      <c r="E20" s="23">
        <v>624661.48199999996</v>
      </c>
      <c r="F20" s="23">
        <v>5823821.1390000004</v>
      </c>
      <c r="G20" s="23">
        <v>4992652.6979999999</v>
      </c>
      <c r="H20" s="23">
        <v>3722511.858</v>
      </c>
      <c r="I20" s="401"/>
      <c r="J20" s="401"/>
    </row>
    <row r="21" spans="1:10" s="32" customFormat="1" ht="19.2" customHeight="1">
      <c r="A21" s="400">
        <v>467</v>
      </c>
      <c r="B21" s="399" t="s">
        <v>34</v>
      </c>
      <c r="C21" s="23">
        <v>8460</v>
      </c>
      <c r="D21" s="23">
        <v>45793</v>
      </c>
      <c r="E21" s="23">
        <v>749154.38699999999</v>
      </c>
      <c r="F21" s="23">
        <v>19217001.879000001</v>
      </c>
      <c r="G21" s="23">
        <v>18332500.215999998</v>
      </c>
      <c r="H21" s="23">
        <v>15603243.606000001</v>
      </c>
      <c r="I21" s="401"/>
      <c r="J21" s="401"/>
    </row>
    <row r="22" spans="1:10" s="32" customFormat="1" ht="19.2" customHeight="1">
      <c r="A22" s="400">
        <v>469</v>
      </c>
      <c r="B22" s="399" t="s">
        <v>35</v>
      </c>
      <c r="C22" s="23">
        <v>4645</v>
      </c>
      <c r="D22" s="23">
        <v>15741</v>
      </c>
      <c r="E22" s="23">
        <v>230778.24900000001</v>
      </c>
      <c r="F22" s="23">
        <v>3233874.9789999998</v>
      </c>
      <c r="G22" s="23">
        <v>2963475.9109999998</v>
      </c>
      <c r="H22" s="23">
        <v>2344391.0419999999</v>
      </c>
      <c r="I22" s="401"/>
      <c r="J22" s="401"/>
    </row>
    <row r="23" spans="1:10" s="32" customFormat="1" ht="4.95" customHeight="1">
      <c r="A23" s="400"/>
      <c r="B23" s="399"/>
      <c r="C23" s="23"/>
      <c r="D23" s="23"/>
      <c r="E23" s="23"/>
      <c r="F23" s="23"/>
      <c r="G23" s="23"/>
      <c r="H23" s="23"/>
      <c r="I23" s="401"/>
      <c r="J23" s="401"/>
    </row>
    <row r="24" spans="1:10" ht="18" customHeight="1">
      <c r="A24" s="19">
        <v>47</v>
      </c>
      <c r="B24" s="104" t="s">
        <v>11</v>
      </c>
      <c r="C24" s="20">
        <v>126869</v>
      </c>
      <c r="D24" s="20">
        <v>455393</v>
      </c>
      <c r="E24" s="20">
        <v>4621189.2660000008</v>
      </c>
      <c r="F24" s="20">
        <v>52332853.030000009</v>
      </c>
      <c r="G24" s="20">
        <v>50611240.615999997</v>
      </c>
      <c r="H24" s="20">
        <v>38639357.921999998</v>
      </c>
      <c r="I24" s="10"/>
      <c r="J24" s="10"/>
    </row>
    <row r="25" spans="1:10" s="37" customFormat="1" ht="19.2" customHeight="1">
      <c r="A25" s="402" t="s">
        <v>36</v>
      </c>
      <c r="B25" s="399" t="s">
        <v>37</v>
      </c>
      <c r="C25" s="23">
        <v>17101</v>
      </c>
      <c r="D25" s="23">
        <v>151447</v>
      </c>
      <c r="E25" s="23">
        <v>1749338.5630000001</v>
      </c>
      <c r="F25" s="23">
        <v>22327143.157000002</v>
      </c>
      <c r="G25" s="23">
        <v>21962296.909000002</v>
      </c>
      <c r="H25" s="23">
        <v>17249703.015000001</v>
      </c>
      <c r="I25" s="10"/>
      <c r="J25" s="10"/>
    </row>
    <row r="26" spans="1:10" s="31" customFormat="1" ht="19.2" customHeight="1">
      <c r="A26" s="402" t="s">
        <v>38</v>
      </c>
      <c r="B26" s="399" t="s">
        <v>39</v>
      </c>
      <c r="C26" s="23">
        <v>18177</v>
      </c>
      <c r="D26" s="23">
        <v>37779</v>
      </c>
      <c r="E26" s="23">
        <v>253314.625</v>
      </c>
      <c r="F26" s="23">
        <v>2931334.909</v>
      </c>
      <c r="G26" s="23">
        <v>2789913.8489999999</v>
      </c>
      <c r="H26" s="23">
        <v>2123222.6239999998</v>
      </c>
      <c r="I26" s="10"/>
      <c r="J26" s="10"/>
    </row>
    <row r="27" spans="1:10" s="31" customFormat="1" ht="19.2" customHeight="1">
      <c r="A27" s="402" t="s">
        <v>40</v>
      </c>
      <c r="B27" s="399" t="s">
        <v>41</v>
      </c>
      <c r="C27" s="23">
        <v>1747</v>
      </c>
      <c r="D27" s="23">
        <v>16576</v>
      </c>
      <c r="E27" s="23">
        <v>190686.73699999999</v>
      </c>
      <c r="F27" s="23">
        <v>5900723.0870000003</v>
      </c>
      <c r="G27" s="23">
        <v>5770995.1960000005</v>
      </c>
      <c r="H27" s="23">
        <v>5420742.6030000001</v>
      </c>
      <c r="I27" s="10"/>
      <c r="J27" s="10"/>
    </row>
    <row r="28" spans="1:10" s="31" customFormat="1" ht="19.2" customHeight="1">
      <c r="A28" s="402" t="s">
        <v>42</v>
      </c>
      <c r="B28" s="399" t="s">
        <v>43</v>
      </c>
      <c r="C28" s="23">
        <v>5853</v>
      </c>
      <c r="D28" s="23">
        <v>14292</v>
      </c>
      <c r="E28" s="23">
        <v>136301.18799999999</v>
      </c>
      <c r="F28" s="23">
        <v>1191008.986</v>
      </c>
      <c r="G28" s="23">
        <v>970248.42599999998</v>
      </c>
      <c r="H28" s="23">
        <v>788154.40500000003</v>
      </c>
      <c r="I28" s="10"/>
      <c r="J28" s="10"/>
    </row>
    <row r="29" spans="1:10" s="31" customFormat="1" ht="19.2" customHeight="1">
      <c r="A29" s="402" t="s">
        <v>44</v>
      </c>
      <c r="B29" s="399" t="s">
        <v>45</v>
      </c>
      <c r="C29" s="23">
        <v>17241</v>
      </c>
      <c r="D29" s="23">
        <v>55146</v>
      </c>
      <c r="E29" s="23">
        <v>572052.52300000004</v>
      </c>
      <c r="F29" s="23">
        <v>5302514.8859999999</v>
      </c>
      <c r="G29" s="23">
        <v>5023766.5080000004</v>
      </c>
      <c r="H29" s="23">
        <v>3476490.3670000001</v>
      </c>
      <c r="I29" s="10"/>
      <c r="J29" s="10"/>
    </row>
    <row r="30" spans="1:10" s="31" customFormat="1" ht="19.2" customHeight="1">
      <c r="A30" s="402" t="s">
        <v>46</v>
      </c>
      <c r="B30" s="399" t="s">
        <v>47</v>
      </c>
      <c r="C30" s="23">
        <v>6415</v>
      </c>
      <c r="D30" s="23">
        <v>18766</v>
      </c>
      <c r="E30" s="23">
        <v>164541.11199999999</v>
      </c>
      <c r="F30" s="23">
        <v>1799443.3370000001</v>
      </c>
      <c r="G30" s="23">
        <v>1723175.5330000001</v>
      </c>
      <c r="H30" s="23">
        <v>1337408.943</v>
      </c>
      <c r="I30" s="10"/>
      <c r="J30" s="10"/>
    </row>
    <row r="31" spans="1:10" s="37" customFormat="1" ht="19.2" customHeight="1">
      <c r="A31" s="402" t="s">
        <v>48</v>
      </c>
      <c r="B31" s="399" t="s">
        <v>49</v>
      </c>
      <c r="C31" s="23">
        <v>39561</v>
      </c>
      <c r="D31" s="23">
        <v>135189</v>
      </c>
      <c r="E31" s="23">
        <v>1465668.7579999999</v>
      </c>
      <c r="F31" s="23">
        <v>11299205.99</v>
      </c>
      <c r="G31" s="23">
        <v>10912149.107999999</v>
      </c>
      <c r="H31" s="23">
        <v>7127759.8930000002</v>
      </c>
      <c r="I31" s="10"/>
      <c r="J31" s="10"/>
    </row>
    <row r="32" spans="1:10" s="31" customFormat="1" ht="19.2" customHeight="1">
      <c r="A32" s="402" t="s">
        <v>50</v>
      </c>
      <c r="B32" s="399" t="s">
        <v>51</v>
      </c>
      <c r="C32" s="23">
        <v>12931</v>
      </c>
      <c r="D32" s="23">
        <v>13851</v>
      </c>
      <c r="E32" s="23">
        <v>8734.35</v>
      </c>
      <c r="F32" s="23">
        <v>240467.95</v>
      </c>
      <c r="G32" s="23">
        <v>236395.05900000001</v>
      </c>
      <c r="H32" s="23">
        <v>171854.63200000001</v>
      </c>
      <c r="I32" s="10"/>
      <c r="J32" s="10"/>
    </row>
    <row r="33" spans="1:10" s="31" customFormat="1" ht="19.2" customHeight="1">
      <c r="A33" s="402" t="s">
        <v>52</v>
      </c>
      <c r="B33" s="399" t="s">
        <v>53</v>
      </c>
      <c r="C33" s="23">
        <v>7843</v>
      </c>
      <c r="D33" s="23">
        <v>12347</v>
      </c>
      <c r="E33" s="23">
        <v>80551.41</v>
      </c>
      <c r="F33" s="23">
        <v>1341010.7279999999</v>
      </c>
      <c r="G33" s="23">
        <v>1222300.0279999999</v>
      </c>
      <c r="H33" s="23">
        <v>944021.44</v>
      </c>
      <c r="I33" s="10"/>
      <c r="J33" s="10"/>
    </row>
    <row r="34" spans="1:10" ht="4.95" customHeight="1" thickBot="1">
      <c r="A34" s="403"/>
      <c r="B34" s="404"/>
      <c r="C34" s="405"/>
      <c r="D34" s="405"/>
      <c r="E34" s="405"/>
      <c r="F34" s="405"/>
      <c r="G34" s="405"/>
      <c r="H34" s="405"/>
      <c r="I34" s="10"/>
      <c r="J34" s="10"/>
    </row>
    <row r="35" spans="1:10" ht="9" customHeight="1" thickTop="1">
      <c r="A35" s="406" t="s">
        <v>354</v>
      </c>
      <c r="B35" s="10"/>
      <c r="C35" s="384"/>
      <c r="D35" s="384"/>
      <c r="E35" s="384"/>
      <c r="F35" s="384"/>
      <c r="G35" s="384"/>
      <c r="H35" s="384"/>
      <c r="I35" s="10"/>
      <c r="J35" s="10"/>
    </row>
    <row r="36" spans="1:10" ht="9" customHeight="1">
      <c r="A36" s="406"/>
      <c r="B36" s="10"/>
      <c r="C36" s="384"/>
      <c r="D36" s="384"/>
      <c r="E36" s="384"/>
      <c r="F36" s="384"/>
      <c r="G36" s="384"/>
      <c r="H36" s="384"/>
      <c r="I36" s="10"/>
      <c r="J36" s="10"/>
    </row>
    <row r="37" spans="1:10">
      <c r="A37" s="36"/>
      <c r="B37" s="11"/>
      <c r="C37" s="13"/>
      <c r="D37" s="13"/>
      <c r="E37" s="13"/>
      <c r="F37" s="13"/>
      <c r="G37" s="13"/>
      <c r="H37" s="13"/>
    </row>
    <row r="38" spans="1:10" s="12" customFormat="1" ht="16.5" customHeight="1">
      <c r="A38" s="36"/>
      <c r="B38" s="11"/>
      <c r="C38" s="13"/>
      <c r="D38" s="13"/>
      <c r="E38" s="13"/>
      <c r="F38" s="13"/>
      <c r="G38" s="13"/>
      <c r="H38" s="13"/>
    </row>
  </sheetData>
  <mergeCells count="10">
    <mergeCell ref="A1:H1"/>
    <mergeCell ref="A3:B5"/>
    <mergeCell ref="C3:C4"/>
    <mergeCell ref="D3:D4"/>
    <mergeCell ref="E3:E4"/>
    <mergeCell ref="F3:F4"/>
    <mergeCell ref="G3:G4"/>
    <mergeCell ref="H3:H4"/>
    <mergeCell ref="C5:D5"/>
    <mergeCell ref="E5:H5"/>
  </mergeCells>
  <hyperlinks>
    <hyperlink ref="J1" location="' Índice'!A1" display="voltar" xr:uid="{00000000-0004-0000-0200-000000000000}"/>
  </hyperlinks>
  <pageMargins left="0.7" right="0.7" top="0.75" bottom="0.75" header="0.3" footer="0.3"/>
  <pageSetup paperSize="9" orientation="portrait" r:id="rId1"/>
  <ignoredErrors>
    <ignoredError sqref="A25:A33" numberStoredAsText="1"/>
  </ignoredError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F31"/>
  <sheetViews>
    <sheetView showGridLines="0" zoomScaleSheetLayoutView="100" workbookViewId="0">
      <selection activeCell="F1" sqref="F1"/>
    </sheetView>
  </sheetViews>
  <sheetFormatPr defaultColWidth="9.109375" defaultRowHeight="9" customHeight="1"/>
  <cols>
    <col min="1" max="1" width="22" style="208" customWidth="1"/>
    <col min="2" max="2" width="21.6640625" style="208" customWidth="1"/>
    <col min="3" max="3" width="22.6640625" style="208" customWidth="1"/>
    <col min="4" max="4" width="21.6640625" style="208" customWidth="1"/>
    <col min="5" max="5" width="1.6640625" style="208" customWidth="1"/>
    <col min="6" max="16384" width="9.109375" style="208"/>
  </cols>
  <sheetData>
    <row r="1" spans="1:6" s="492" customFormat="1" ht="25.95" customHeight="1">
      <c r="A1" s="496" t="s">
        <v>383</v>
      </c>
      <c r="B1" s="496"/>
      <c r="C1" s="496"/>
      <c r="D1" s="496"/>
      <c r="F1" s="488" t="s">
        <v>462</v>
      </c>
    </row>
    <row r="2" spans="1:6" ht="10.5" customHeight="1">
      <c r="A2" s="241">
        <v>2020</v>
      </c>
      <c r="D2" s="203" t="s">
        <v>442</v>
      </c>
    </row>
    <row r="3" spans="1:6" s="224" customFormat="1" ht="16.5" customHeight="1">
      <c r="A3" s="209"/>
      <c r="B3" s="526" t="s">
        <v>6</v>
      </c>
      <c r="C3" s="533" t="s">
        <v>204</v>
      </c>
      <c r="D3" s="533"/>
    </row>
    <row r="4" spans="1:6" s="225" customFormat="1" ht="30" customHeight="1">
      <c r="A4" s="209" t="s">
        <v>224</v>
      </c>
      <c r="B4" s="526"/>
      <c r="C4" s="177" t="s">
        <v>206</v>
      </c>
      <c r="D4" s="178" t="s">
        <v>207</v>
      </c>
    </row>
    <row r="5" spans="1:6" s="211" customFormat="1" ht="5.0999999999999996" customHeight="1">
      <c r="A5" s="210"/>
      <c r="B5" s="181"/>
      <c r="C5" s="182"/>
      <c r="D5" s="182"/>
    </row>
    <row r="6" spans="1:6" s="171" customFormat="1" ht="10.199999999999999" customHeight="1">
      <c r="A6" s="212" t="s">
        <v>13</v>
      </c>
      <c r="B6" s="190">
        <v>118361</v>
      </c>
      <c r="C6" s="190">
        <v>82741</v>
      </c>
      <c r="D6" s="190">
        <v>35620</v>
      </c>
    </row>
    <row r="7" spans="1:6" s="171" customFormat="1" ht="11.25" customHeight="1">
      <c r="A7" s="193" t="s">
        <v>14</v>
      </c>
      <c r="B7" s="190">
        <v>113591</v>
      </c>
      <c r="C7" s="190">
        <v>79185</v>
      </c>
      <c r="D7" s="190">
        <v>34406</v>
      </c>
    </row>
    <row r="8" spans="1:6" s="171" customFormat="1" ht="11.25" customHeight="1">
      <c r="A8" s="196" t="s">
        <v>15</v>
      </c>
      <c r="B8" s="190">
        <v>35460</v>
      </c>
      <c r="C8" s="190">
        <v>24885</v>
      </c>
      <c r="D8" s="190">
        <v>10575</v>
      </c>
    </row>
    <row r="9" spans="1:6" s="171" customFormat="1" ht="11.25" customHeight="1">
      <c r="A9" s="196" t="s">
        <v>16</v>
      </c>
      <c r="B9" s="190">
        <v>21905</v>
      </c>
      <c r="C9" s="190">
        <v>16247</v>
      </c>
      <c r="D9" s="190">
        <v>5658</v>
      </c>
    </row>
    <row r="10" spans="1:6" s="171" customFormat="1" ht="11.25" customHeight="1">
      <c r="A10" s="196" t="s">
        <v>225</v>
      </c>
      <c r="B10" s="190">
        <v>41395</v>
      </c>
      <c r="C10" s="190">
        <v>26955</v>
      </c>
      <c r="D10" s="190">
        <v>14440</v>
      </c>
    </row>
    <row r="11" spans="1:6" s="171" customFormat="1" ht="11.25" customHeight="1">
      <c r="A11" s="196" t="s">
        <v>17</v>
      </c>
      <c r="B11" s="190">
        <v>7031</v>
      </c>
      <c r="C11" s="190">
        <v>5616</v>
      </c>
      <c r="D11" s="190">
        <v>1415</v>
      </c>
    </row>
    <row r="12" spans="1:6" s="171" customFormat="1" ht="11.25" customHeight="1">
      <c r="A12" s="196" t="s">
        <v>18</v>
      </c>
      <c r="B12" s="190">
        <v>7800</v>
      </c>
      <c r="C12" s="190">
        <v>5482</v>
      </c>
      <c r="D12" s="190">
        <v>2318</v>
      </c>
    </row>
    <row r="13" spans="1:6" s="171" customFormat="1" ht="11.25" customHeight="1">
      <c r="A13" s="193" t="s">
        <v>19</v>
      </c>
      <c r="B13" s="190">
        <v>2013</v>
      </c>
      <c r="C13" s="190">
        <v>1651</v>
      </c>
      <c r="D13" s="190">
        <v>362</v>
      </c>
    </row>
    <row r="14" spans="1:6" s="171" customFormat="1" ht="11.25" customHeight="1">
      <c r="A14" s="193" t="s">
        <v>20</v>
      </c>
      <c r="B14" s="190">
        <v>2757</v>
      </c>
      <c r="C14" s="190">
        <v>1905</v>
      </c>
      <c r="D14" s="190">
        <v>852</v>
      </c>
    </row>
    <row r="15" spans="1:6" s="173" customFormat="1" ht="5.0999999999999996" customHeight="1" thickBot="1">
      <c r="A15" s="171"/>
      <c r="B15" s="171"/>
      <c r="C15" s="171"/>
      <c r="D15" s="171"/>
    </row>
    <row r="16" spans="1:6" s="173" customFormat="1" ht="9" customHeight="1" thickTop="1">
      <c r="A16" s="215"/>
      <c r="B16" s="215"/>
      <c r="C16" s="215"/>
      <c r="D16" s="215"/>
    </row>
    <row r="17" spans="1:4" s="173" customFormat="1" ht="9" customHeight="1">
      <c r="A17" s="226"/>
    </row>
    <row r="18" spans="1:4" s="173" customFormat="1" ht="10.5" customHeight="1">
      <c r="B18" s="190"/>
      <c r="C18" s="190"/>
      <c r="D18" s="190"/>
    </row>
    <row r="19" spans="1:4" s="173" customFormat="1" ht="10.5" customHeight="1">
      <c r="B19" s="190"/>
      <c r="C19" s="190"/>
      <c r="D19" s="190"/>
    </row>
    <row r="20" spans="1:4" s="173" customFormat="1" ht="10.5" customHeight="1">
      <c r="B20" s="190"/>
      <c r="C20" s="190"/>
      <c r="D20" s="190"/>
    </row>
    <row r="21" spans="1:4" s="173" customFormat="1" ht="10.5" customHeight="1">
      <c r="B21" s="190"/>
      <c r="C21" s="190"/>
      <c r="D21" s="190"/>
    </row>
    <row r="22" spans="1:4" s="173" customFormat="1" ht="10.5" customHeight="1">
      <c r="B22" s="190"/>
      <c r="C22" s="190"/>
      <c r="D22" s="190"/>
    </row>
    <row r="23" spans="1:4" s="173" customFormat="1" ht="10.5" customHeight="1">
      <c r="B23" s="190"/>
      <c r="C23" s="190"/>
      <c r="D23" s="190"/>
    </row>
    <row r="24" spans="1:4" s="173" customFormat="1" ht="9" customHeight="1">
      <c r="B24" s="190"/>
      <c r="C24" s="190"/>
      <c r="D24" s="190"/>
    </row>
    <row r="25" spans="1:4" s="173" customFormat="1" ht="9" customHeight="1"/>
    <row r="26" spans="1:4" ht="9" customHeight="1">
      <c r="B26" s="173"/>
      <c r="C26" s="173"/>
      <c r="D26" s="173"/>
    </row>
    <row r="30" spans="1:4" ht="9" customHeight="1">
      <c r="B30" s="242"/>
    </row>
    <row r="31" spans="1:4" ht="9" customHeight="1">
      <c r="B31" s="242"/>
      <c r="C31" s="242"/>
    </row>
  </sheetData>
  <mergeCells count="3">
    <mergeCell ref="A1:D1"/>
    <mergeCell ref="B3:B4"/>
    <mergeCell ref="C3:D3"/>
  </mergeCells>
  <hyperlinks>
    <hyperlink ref="F1" location="' Índice'!A1" display="voltar" xr:uid="{00000000-0004-0000-1D00-000000000000}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I33"/>
  <sheetViews>
    <sheetView showGridLines="0" zoomScaleSheetLayoutView="100" workbookViewId="0">
      <selection activeCell="I1" sqref="I1"/>
    </sheetView>
  </sheetViews>
  <sheetFormatPr defaultColWidth="9.109375" defaultRowHeight="9" customHeight="1"/>
  <cols>
    <col min="1" max="1" width="19.5546875" style="208" customWidth="1"/>
    <col min="2" max="2" width="10.88671875" style="208" customWidth="1"/>
    <col min="3" max="3" width="11.109375" style="208" customWidth="1"/>
    <col min="4" max="4" width="10.88671875" style="208" customWidth="1"/>
    <col min="5" max="5" width="11.6640625" style="208" customWidth="1"/>
    <col min="6" max="7" width="10.88671875" style="208" customWidth="1"/>
    <col min="8" max="8" width="1.6640625" style="208" customWidth="1"/>
    <col min="9" max="16384" width="9.109375" style="208"/>
  </cols>
  <sheetData>
    <row r="1" spans="1:9" s="492" customFormat="1" ht="25.95" customHeight="1">
      <c r="A1" s="496" t="s">
        <v>387</v>
      </c>
      <c r="B1" s="496"/>
      <c r="C1" s="496"/>
      <c r="D1" s="496"/>
      <c r="E1" s="496"/>
      <c r="F1" s="496"/>
      <c r="G1" s="496"/>
      <c r="I1" s="488" t="s">
        <v>462</v>
      </c>
    </row>
    <row r="2" spans="1:9" ht="13.5" customHeight="1">
      <c r="A2" s="243">
        <v>2020</v>
      </c>
      <c r="B2" s="211"/>
      <c r="C2" s="211"/>
      <c r="D2" s="211"/>
      <c r="E2" s="211"/>
      <c r="F2" s="211"/>
      <c r="G2" s="211"/>
    </row>
    <row r="3" spans="1:9" s="225" customFormat="1" ht="16.5" customHeight="1">
      <c r="A3" s="244"/>
      <c r="B3" s="541" t="s">
        <v>227</v>
      </c>
      <c r="C3" s="542"/>
      <c r="D3" s="544" t="s">
        <v>204</v>
      </c>
      <c r="E3" s="545"/>
      <c r="F3" s="545"/>
      <c r="G3" s="546"/>
    </row>
    <row r="4" spans="1:9" s="225" customFormat="1" ht="21" customHeight="1">
      <c r="A4" s="245"/>
      <c r="B4" s="532"/>
      <c r="C4" s="543"/>
      <c r="D4" s="544" t="s">
        <v>206</v>
      </c>
      <c r="E4" s="546"/>
      <c r="F4" s="544" t="s">
        <v>207</v>
      </c>
      <c r="G4" s="546"/>
    </row>
    <row r="5" spans="1:9" s="224" customFormat="1" ht="15" customHeight="1">
      <c r="A5" s="246" t="s">
        <v>228</v>
      </c>
      <c r="B5" s="247" t="s">
        <v>418</v>
      </c>
      <c r="C5" s="248" t="s">
        <v>68</v>
      </c>
      <c r="D5" s="247" t="s">
        <v>418</v>
      </c>
      <c r="E5" s="248" t="s">
        <v>68</v>
      </c>
      <c r="F5" s="247" t="s">
        <v>418</v>
      </c>
      <c r="G5" s="248" t="s">
        <v>68</v>
      </c>
    </row>
    <row r="6" spans="1:9" s="211" customFormat="1" ht="5.0999999999999996" customHeight="1">
      <c r="A6" s="210"/>
      <c r="B6" s="181"/>
      <c r="C6" s="182"/>
      <c r="D6" s="182"/>
      <c r="E6" s="182"/>
      <c r="F6" s="182"/>
      <c r="G6" s="182"/>
    </row>
    <row r="7" spans="1:9" s="173" customFormat="1" ht="11.25" customHeight="1">
      <c r="A7" s="249" t="s">
        <v>6</v>
      </c>
      <c r="B7" s="250">
        <v>3661</v>
      </c>
      <c r="C7" s="257">
        <v>100</v>
      </c>
      <c r="D7" s="250">
        <v>1756</v>
      </c>
      <c r="E7" s="257">
        <v>100</v>
      </c>
      <c r="F7" s="251">
        <v>1905</v>
      </c>
      <c r="G7" s="257">
        <v>100</v>
      </c>
    </row>
    <row r="8" spans="1:9" s="173" customFormat="1" ht="11.25" customHeight="1">
      <c r="A8" s="252" t="s">
        <v>229</v>
      </c>
      <c r="B8" s="250">
        <v>1283</v>
      </c>
      <c r="C8" s="257">
        <v>35.045069653100249</v>
      </c>
      <c r="D8" s="250">
        <v>366</v>
      </c>
      <c r="E8" s="257">
        <v>20.842824601366743</v>
      </c>
      <c r="F8" s="251">
        <v>917</v>
      </c>
      <c r="G8" s="257">
        <v>48.136482939632543</v>
      </c>
    </row>
    <row r="9" spans="1:9" s="173" customFormat="1" ht="11.25" customHeight="1">
      <c r="A9" s="252" t="s">
        <v>230</v>
      </c>
      <c r="B9" s="250">
        <v>1046</v>
      </c>
      <c r="C9" s="257">
        <v>28.571428571428569</v>
      </c>
      <c r="D9" s="250">
        <v>561</v>
      </c>
      <c r="E9" s="257">
        <v>31.94760820045558</v>
      </c>
      <c r="F9" s="251">
        <v>485</v>
      </c>
      <c r="G9" s="257">
        <v>25.459317585301839</v>
      </c>
    </row>
    <row r="10" spans="1:9" s="173" customFormat="1" ht="11.25" customHeight="1">
      <c r="A10" s="252" t="s">
        <v>231</v>
      </c>
      <c r="B10" s="250">
        <v>1016</v>
      </c>
      <c r="C10" s="257">
        <v>27.751980333242283</v>
      </c>
      <c r="D10" s="250">
        <v>691</v>
      </c>
      <c r="E10" s="257">
        <v>39.35079726651481</v>
      </c>
      <c r="F10" s="251">
        <v>325</v>
      </c>
      <c r="G10" s="257">
        <v>17.060367454068242</v>
      </c>
    </row>
    <row r="11" spans="1:9" s="173" customFormat="1" ht="11.25" customHeight="1">
      <c r="A11" s="252" t="s">
        <v>232</v>
      </c>
      <c r="B11" s="250">
        <v>62</v>
      </c>
      <c r="C11" s="257">
        <v>1.6935263589183285</v>
      </c>
      <c r="D11" s="250">
        <v>33</v>
      </c>
      <c r="E11" s="257">
        <v>1.879271070615034</v>
      </c>
      <c r="F11" s="251">
        <v>29</v>
      </c>
      <c r="G11" s="257">
        <v>1.5223097112860893</v>
      </c>
    </row>
    <row r="12" spans="1:9" s="173" customFormat="1" ht="11.25" customHeight="1">
      <c r="A12" s="252" t="s">
        <v>233</v>
      </c>
      <c r="B12" s="250">
        <v>124</v>
      </c>
      <c r="C12" s="257">
        <v>3.387052717836657</v>
      </c>
      <c r="D12" s="250">
        <v>36</v>
      </c>
      <c r="E12" s="257">
        <v>2.0501138952164011</v>
      </c>
      <c r="F12" s="251">
        <v>88</v>
      </c>
      <c r="G12" s="257">
        <v>4.6194225721784772</v>
      </c>
    </row>
    <row r="13" spans="1:9" s="173" customFormat="1" ht="11.25" customHeight="1">
      <c r="A13" s="252" t="s">
        <v>234</v>
      </c>
      <c r="B13" s="250">
        <v>85</v>
      </c>
      <c r="C13" s="257">
        <v>2.3217700081944823</v>
      </c>
      <c r="D13" s="250">
        <v>40</v>
      </c>
      <c r="E13" s="257">
        <v>2.2779043280182232</v>
      </c>
      <c r="F13" s="251">
        <v>45</v>
      </c>
      <c r="G13" s="257">
        <v>2.3622047244094486</v>
      </c>
    </row>
    <row r="14" spans="1:9" s="173" customFormat="1" ht="11.25" customHeight="1">
      <c r="A14" s="252" t="s">
        <v>235</v>
      </c>
      <c r="B14" s="250">
        <v>45</v>
      </c>
      <c r="C14" s="257">
        <v>1.2291723572794317</v>
      </c>
      <c r="D14" s="250">
        <v>29</v>
      </c>
      <c r="E14" s="257">
        <v>1.6514806378132119</v>
      </c>
      <c r="F14" s="251">
        <v>16</v>
      </c>
      <c r="G14" s="257">
        <v>0.83989501312335957</v>
      </c>
    </row>
    <row r="15" spans="1:9" s="173" customFormat="1" ht="5.0999999999999996" customHeight="1" thickBot="1">
      <c r="A15" s="171"/>
      <c r="B15" s="171"/>
      <c r="C15" s="171"/>
      <c r="D15" s="171"/>
      <c r="E15" s="171"/>
      <c r="F15" s="171"/>
      <c r="G15" s="171"/>
    </row>
    <row r="16" spans="1:9" s="173" customFormat="1" ht="9" customHeight="1" thickTop="1">
      <c r="A16" s="201"/>
      <c r="B16" s="201"/>
      <c r="C16" s="201"/>
      <c r="D16" s="201"/>
      <c r="E16" s="201"/>
      <c r="F16" s="201"/>
      <c r="G16" s="201"/>
    </row>
    <row r="17" spans="1:7" s="173" customFormat="1" ht="9" customHeight="1">
      <c r="A17" s="171"/>
      <c r="B17" s="253"/>
      <c r="C17" s="256"/>
      <c r="D17" s="253"/>
      <c r="E17" s="253"/>
      <c r="F17" s="253"/>
      <c r="G17" s="253"/>
    </row>
    <row r="18" spans="1:7" s="173" customFormat="1" ht="10.5" customHeight="1">
      <c r="B18" s="250"/>
      <c r="C18" s="378"/>
      <c r="D18" s="250"/>
      <c r="E18" s="378"/>
      <c r="F18" s="251"/>
      <c r="G18" s="378"/>
    </row>
    <row r="19" spans="1:7" s="173" customFormat="1" ht="10.5" customHeight="1">
      <c r="B19" s="250"/>
      <c r="C19" s="378"/>
      <c r="D19" s="250"/>
      <c r="E19" s="378"/>
      <c r="F19" s="251"/>
      <c r="G19" s="378"/>
    </row>
    <row r="20" spans="1:7" s="173" customFormat="1" ht="10.5" customHeight="1">
      <c r="B20" s="250"/>
      <c r="C20" s="378"/>
      <c r="D20" s="250"/>
      <c r="E20" s="378"/>
      <c r="F20" s="251"/>
      <c r="G20" s="378"/>
    </row>
    <row r="21" spans="1:7" s="173" customFormat="1" ht="10.5" customHeight="1">
      <c r="B21" s="250"/>
      <c r="C21" s="378"/>
      <c r="D21" s="250"/>
      <c r="E21" s="378"/>
      <c r="F21" s="251"/>
      <c r="G21" s="378"/>
    </row>
    <row r="22" spans="1:7" s="173" customFormat="1" ht="10.5" customHeight="1">
      <c r="B22" s="250"/>
      <c r="C22" s="378"/>
      <c r="D22" s="250"/>
      <c r="E22" s="378"/>
      <c r="F22" s="251"/>
      <c r="G22" s="378"/>
    </row>
    <row r="23" spans="1:7" s="173" customFormat="1" ht="10.5" customHeight="1">
      <c r="B23" s="250"/>
      <c r="C23" s="378"/>
      <c r="D23" s="250"/>
      <c r="E23" s="378"/>
      <c r="F23" s="251"/>
      <c r="G23" s="378"/>
    </row>
    <row r="24" spans="1:7" s="173" customFormat="1" ht="10.5" customHeight="1">
      <c r="B24" s="250"/>
      <c r="C24" s="378"/>
      <c r="D24" s="250"/>
      <c r="E24" s="378"/>
      <c r="F24" s="251"/>
      <c r="G24" s="378"/>
    </row>
    <row r="25" spans="1:7" s="173" customFormat="1" ht="9" customHeight="1">
      <c r="B25" s="250"/>
      <c r="C25" s="378"/>
      <c r="D25" s="250"/>
      <c r="E25" s="378"/>
      <c r="F25" s="251"/>
      <c r="G25" s="378"/>
    </row>
    <row r="26" spans="1:7" ht="9" customHeight="1">
      <c r="C26" s="378"/>
      <c r="E26" s="379"/>
      <c r="G26" s="379"/>
    </row>
    <row r="27" spans="1:7" ht="9" customHeight="1">
      <c r="C27" s="378"/>
      <c r="E27" s="379"/>
      <c r="G27" s="379"/>
    </row>
    <row r="28" spans="1:7" ht="9" customHeight="1">
      <c r="C28" s="378"/>
      <c r="E28" s="379"/>
      <c r="G28" s="379"/>
    </row>
    <row r="29" spans="1:7" ht="9" customHeight="1">
      <c r="C29" s="378"/>
      <c r="E29" s="379"/>
      <c r="G29" s="379"/>
    </row>
    <row r="30" spans="1:7" ht="9" customHeight="1">
      <c r="C30" s="378"/>
      <c r="E30" s="379"/>
      <c r="G30" s="379"/>
    </row>
    <row r="31" spans="1:7" ht="9" customHeight="1">
      <c r="C31" s="378"/>
      <c r="E31" s="379"/>
      <c r="G31" s="379"/>
    </row>
    <row r="32" spans="1:7" ht="9" customHeight="1">
      <c r="C32" s="378"/>
      <c r="E32" s="379"/>
      <c r="G32" s="379"/>
    </row>
    <row r="33" spans="3:7" ht="9" customHeight="1">
      <c r="C33" s="173"/>
      <c r="E33" s="379"/>
      <c r="G33" s="379"/>
    </row>
  </sheetData>
  <mergeCells count="5">
    <mergeCell ref="A1:G1"/>
    <mergeCell ref="B3:C4"/>
    <mergeCell ref="D3:G3"/>
    <mergeCell ref="D4:E4"/>
    <mergeCell ref="F4:G4"/>
  </mergeCells>
  <hyperlinks>
    <hyperlink ref="I1" location="' Índice'!A1" display="voltar" xr:uid="{00000000-0004-0000-1E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I33"/>
  <sheetViews>
    <sheetView showGridLines="0" zoomScaleSheetLayoutView="100" workbookViewId="0">
      <selection activeCell="I1" sqref="I1"/>
    </sheetView>
  </sheetViews>
  <sheetFormatPr defaultColWidth="9.109375" defaultRowHeight="9" customHeight="1"/>
  <cols>
    <col min="1" max="1" width="20.44140625" style="208" customWidth="1"/>
    <col min="2" max="2" width="11.109375" style="208" customWidth="1"/>
    <col min="3" max="3" width="11.6640625" style="208" customWidth="1"/>
    <col min="4" max="7" width="11.109375" style="208" customWidth="1"/>
    <col min="8" max="8" width="1.5546875" style="208" customWidth="1"/>
    <col min="9" max="16384" width="9.109375" style="208"/>
  </cols>
  <sheetData>
    <row r="1" spans="1:9" s="492" customFormat="1" ht="25.2" customHeight="1">
      <c r="A1" s="496" t="s">
        <v>388</v>
      </c>
      <c r="B1" s="547"/>
      <c r="C1" s="547"/>
      <c r="D1" s="547"/>
      <c r="E1" s="547"/>
      <c r="F1" s="547"/>
      <c r="G1" s="547"/>
      <c r="I1" s="488" t="s">
        <v>462</v>
      </c>
    </row>
    <row r="2" spans="1:9" ht="10.5" customHeight="1">
      <c r="A2" s="243">
        <v>2020</v>
      </c>
      <c r="B2" s="211"/>
      <c r="C2" s="211"/>
      <c r="D2" s="211"/>
      <c r="E2" s="211"/>
      <c r="F2" s="211"/>
      <c r="G2" s="211"/>
    </row>
    <row r="3" spans="1:9" s="225" customFormat="1" ht="16.5" customHeight="1">
      <c r="A3" s="244"/>
      <c r="B3" s="541" t="s">
        <v>227</v>
      </c>
      <c r="C3" s="542"/>
      <c r="D3" s="544" t="s">
        <v>204</v>
      </c>
      <c r="E3" s="545"/>
      <c r="F3" s="545"/>
      <c r="G3" s="546"/>
    </row>
    <row r="4" spans="1:9" s="225" customFormat="1" ht="21.75" customHeight="1">
      <c r="A4" s="245"/>
      <c r="B4" s="532"/>
      <c r="C4" s="543"/>
      <c r="D4" s="544" t="s">
        <v>206</v>
      </c>
      <c r="E4" s="546"/>
      <c r="F4" s="544" t="s">
        <v>207</v>
      </c>
      <c r="G4" s="546"/>
    </row>
    <row r="5" spans="1:9" s="224" customFormat="1" ht="15" customHeight="1">
      <c r="A5" s="246" t="s">
        <v>228</v>
      </c>
      <c r="B5" s="247" t="s">
        <v>236</v>
      </c>
      <c r="C5" s="248" t="s">
        <v>68</v>
      </c>
      <c r="D5" s="247" t="s">
        <v>236</v>
      </c>
      <c r="E5" s="248" t="s">
        <v>68</v>
      </c>
      <c r="F5" s="247" t="s">
        <v>236</v>
      </c>
      <c r="G5" s="248" t="s">
        <v>68</v>
      </c>
      <c r="I5" s="225"/>
    </row>
    <row r="6" spans="1:9" s="211" customFormat="1" ht="5.0999999999999996" customHeight="1">
      <c r="A6" s="210"/>
      <c r="B6" s="181"/>
      <c r="C6" s="182"/>
      <c r="D6" s="182"/>
      <c r="E6" s="182"/>
      <c r="F6" s="182"/>
      <c r="G6" s="182"/>
      <c r="I6" s="225"/>
    </row>
    <row r="7" spans="1:9" s="173" customFormat="1" ht="11.25" customHeight="1">
      <c r="A7" s="249" t="s">
        <v>6</v>
      </c>
      <c r="B7" s="250">
        <v>18953279.772999998</v>
      </c>
      <c r="C7" s="257">
        <v>100</v>
      </c>
      <c r="D7" s="250">
        <v>13712259.304</v>
      </c>
      <c r="E7" s="257">
        <v>100</v>
      </c>
      <c r="F7" s="250">
        <v>5241020.4689999996</v>
      </c>
      <c r="G7" s="257">
        <v>100</v>
      </c>
    </row>
    <row r="8" spans="1:9" s="173" customFormat="1" ht="11.25" customHeight="1">
      <c r="A8" s="252" t="s">
        <v>229</v>
      </c>
      <c r="B8" s="250">
        <v>1061510.1089999999</v>
      </c>
      <c r="C8" s="257">
        <v>5.6006671231233565</v>
      </c>
      <c r="D8" s="250">
        <v>442087.52500000002</v>
      </c>
      <c r="E8" s="257">
        <v>3.2240312496937595</v>
      </c>
      <c r="F8" s="250">
        <v>619422.58400000003</v>
      </c>
      <c r="G8" s="257">
        <v>11.81874002713421</v>
      </c>
    </row>
    <row r="9" spans="1:9" s="173" customFormat="1" ht="11.25" customHeight="1">
      <c r="A9" s="252" t="s">
        <v>230</v>
      </c>
      <c r="B9" s="250">
        <v>3722067.389</v>
      </c>
      <c r="C9" s="257">
        <v>19.638117695610088</v>
      </c>
      <c r="D9" s="250">
        <v>2927839.628</v>
      </c>
      <c r="E9" s="257">
        <v>21.351985570648598</v>
      </c>
      <c r="F9" s="250">
        <v>794227.76100000006</v>
      </c>
      <c r="G9" s="257">
        <v>15.154067145849954</v>
      </c>
    </row>
    <row r="10" spans="1:9" s="173" customFormat="1" ht="11.25" customHeight="1">
      <c r="A10" s="252" t="s">
        <v>231</v>
      </c>
      <c r="B10" s="250">
        <v>7828676.3389999997</v>
      </c>
      <c r="C10" s="257">
        <v>41.305127306527631</v>
      </c>
      <c r="D10" s="250">
        <v>6386085.8540000003</v>
      </c>
      <c r="E10" s="257">
        <v>46.572090801529086</v>
      </c>
      <c r="F10" s="250">
        <v>1442590.4850000001</v>
      </c>
      <c r="G10" s="257">
        <v>27.524992385218638</v>
      </c>
    </row>
    <row r="11" spans="1:9" s="173" customFormat="1" ht="11.25" customHeight="1">
      <c r="A11" s="252" t="s">
        <v>232</v>
      </c>
      <c r="B11" s="250">
        <v>627527.57799999998</v>
      </c>
      <c r="C11" s="257">
        <v>3.3109181393182827</v>
      </c>
      <c r="D11" s="250">
        <v>482660.49400000001</v>
      </c>
      <c r="E11" s="257">
        <v>3.5199195355006396</v>
      </c>
      <c r="F11" s="250">
        <v>144867.084</v>
      </c>
      <c r="G11" s="257">
        <v>2.7641007100977992</v>
      </c>
    </row>
    <row r="12" spans="1:9" s="173" customFormat="1" ht="11.25" customHeight="1">
      <c r="A12" s="252" t="s">
        <v>233</v>
      </c>
      <c r="B12" s="250">
        <v>1384079.8319999999</v>
      </c>
      <c r="C12" s="257">
        <v>7.3025874602014724</v>
      </c>
      <c r="D12" s="250">
        <v>667891.41599999997</v>
      </c>
      <c r="E12" s="257">
        <v>4.8707612742210147</v>
      </c>
      <c r="F12" s="250">
        <v>716188.41599999997</v>
      </c>
      <c r="G12" s="257">
        <v>13.665056647577845</v>
      </c>
    </row>
    <row r="13" spans="1:9" s="173" customFormat="1" ht="11.25" customHeight="1">
      <c r="A13" s="252" t="s">
        <v>234</v>
      </c>
      <c r="B13" s="250">
        <v>1905093.2290000001</v>
      </c>
      <c r="C13" s="257">
        <v>10.051522753934712</v>
      </c>
      <c r="D13" s="250">
        <v>1363782.906</v>
      </c>
      <c r="E13" s="257">
        <v>9.9457199267094598</v>
      </c>
      <c r="F13" s="250">
        <v>541310.32299999997</v>
      </c>
      <c r="G13" s="257">
        <v>10.328338273086031</v>
      </c>
    </row>
    <row r="14" spans="1:9" s="173" customFormat="1" ht="11.25" customHeight="1">
      <c r="A14" s="252" t="s">
        <v>235</v>
      </c>
      <c r="B14" s="250">
        <v>2424325.2969999998</v>
      </c>
      <c r="C14" s="257">
        <v>12.79105952128447</v>
      </c>
      <c r="D14" s="250">
        <v>1441911.4809999999</v>
      </c>
      <c r="E14" s="257">
        <v>10.515491641697443</v>
      </c>
      <c r="F14" s="250">
        <v>982413.81599999999</v>
      </c>
      <c r="G14" s="257">
        <v>18.744704811035533</v>
      </c>
    </row>
    <row r="15" spans="1:9" s="173" customFormat="1" ht="5.0999999999999996" customHeight="1" thickBot="1">
      <c r="A15" s="171"/>
      <c r="B15" s="171"/>
      <c r="C15" s="171"/>
      <c r="D15" s="171"/>
      <c r="E15" s="171"/>
      <c r="F15" s="171"/>
      <c r="G15" s="171"/>
    </row>
    <row r="16" spans="1:9" s="173" customFormat="1" ht="9" customHeight="1" thickTop="1">
      <c r="A16" s="201"/>
      <c r="B16" s="201"/>
      <c r="C16" s="201"/>
      <c r="D16" s="201"/>
      <c r="E16" s="201"/>
      <c r="F16" s="201"/>
      <c r="G16" s="201"/>
    </row>
    <row r="17" spans="1:7" s="217" customFormat="1" ht="12" customHeight="1">
      <c r="A17" s="253"/>
      <c r="B17" s="254"/>
      <c r="C17" s="253"/>
      <c r="D17" s="254"/>
      <c r="E17" s="253"/>
      <c r="F17" s="254"/>
      <c r="G17" s="253"/>
    </row>
    <row r="18" spans="1:7" s="217" customFormat="1" ht="12" customHeight="1">
      <c r="B18" s="254"/>
      <c r="C18" s="253"/>
      <c r="D18" s="254"/>
      <c r="E18" s="253"/>
      <c r="F18" s="254"/>
      <c r="G18" s="253"/>
    </row>
    <row r="19" spans="1:7" s="217" customFormat="1" ht="12" customHeight="1">
      <c r="B19" s="254"/>
      <c r="C19" s="253"/>
      <c r="D19" s="254"/>
      <c r="E19" s="253"/>
      <c r="F19" s="254"/>
      <c r="G19" s="253"/>
    </row>
    <row r="20" spans="1:7" s="217" customFormat="1" ht="12" customHeight="1">
      <c r="B20" s="254"/>
      <c r="C20" s="253"/>
      <c r="D20" s="254"/>
      <c r="E20" s="253"/>
      <c r="F20" s="254"/>
      <c r="G20" s="253"/>
    </row>
    <row r="21" spans="1:7" s="217" customFormat="1" ht="12" customHeight="1">
      <c r="B21" s="254"/>
      <c r="C21" s="253"/>
      <c r="D21" s="254"/>
      <c r="E21" s="253"/>
      <c r="F21" s="254"/>
      <c r="G21" s="253"/>
    </row>
    <row r="22" spans="1:7" s="217" customFormat="1" ht="12" customHeight="1">
      <c r="B22" s="254"/>
      <c r="C22" s="253"/>
      <c r="D22" s="254"/>
      <c r="E22" s="253"/>
      <c r="F22" s="254"/>
      <c r="G22" s="253"/>
    </row>
    <row r="23" spans="1:7" s="217" customFormat="1" ht="12" customHeight="1">
      <c r="B23" s="254"/>
      <c r="C23" s="253"/>
      <c r="D23" s="254"/>
      <c r="E23" s="253"/>
      <c r="F23" s="254"/>
      <c r="G23" s="253"/>
    </row>
    <row r="24" spans="1:7" s="217" customFormat="1" ht="12" customHeight="1">
      <c r="B24" s="254"/>
      <c r="C24" s="253"/>
      <c r="D24" s="254"/>
      <c r="E24" s="253"/>
      <c r="F24" s="254"/>
      <c r="G24" s="253"/>
    </row>
    <row r="25" spans="1:7" s="217" customFormat="1" ht="12" customHeight="1">
      <c r="B25" s="254"/>
      <c r="C25" s="256"/>
      <c r="D25" s="254"/>
      <c r="E25" s="256"/>
      <c r="F25" s="254"/>
      <c r="G25" s="256"/>
    </row>
    <row r="26" spans="1:7" ht="9" customHeight="1">
      <c r="B26" s="253"/>
      <c r="C26" s="380"/>
      <c r="D26" s="253"/>
      <c r="E26" s="380"/>
      <c r="F26" s="253"/>
      <c r="G26" s="380"/>
    </row>
    <row r="27" spans="1:7" ht="9" customHeight="1">
      <c r="B27" s="254"/>
      <c r="C27" s="380"/>
      <c r="D27" s="254"/>
      <c r="E27" s="380"/>
      <c r="F27" s="254"/>
      <c r="G27" s="380"/>
    </row>
    <row r="28" spans="1:7" ht="9" customHeight="1">
      <c r="B28" s="254"/>
      <c r="C28" s="380"/>
      <c r="D28" s="254"/>
      <c r="E28" s="380"/>
      <c r="F28" s="254"/>
      <c r="G28" s="380"/>
    </row>
    <row r="29" spans="1:7" ht="9" customHeight="1">
      <c r="B29" s="254"/>
      <c r="C29" s="380"/>
      <c r="D29" s="254"/>
      <c r="E29" s="380"/>
      <c r="F29" s="254"/>
      <c r="G29" s="380"/>
    </row>
    <row r="30" spans="1:7" ht="9" customHeight="1">
      <c r="B30" s="254"/>
      <c r="C30" s="380"/>
      <c r="D30" s="254"/>
      <c r="E30" s="380"/>
      <c r="F30" s="254"/>
      <c r="G30" s="380"/>
    </row>
    <row r="31" spans="1:7" ht="9" customHeight="1">
      <c r="B31" s="254"/>
      <c r="C31" s="380"/>
      <c r="D31" s="254"/>
      <c r="E31" s="380"/>
      <c r="F31" s="254"/>
      <c r="G31" s="380"/>
    </row>
    <row r="32" spans="1:7" ht="9" customHeight="1">
      <c r="B32" s="254"/>
      <c r="C32" s="380"/>
      <c r="D32" s="254"/>
      <c r="E32" s="380"/>
      <c r="F32" s="254"/>
      <c r="G32" s="380"/>
    </row>
    <row r="33" spans="2:7" ht="9" customHeight="1">
      <c r="B33" s="254"/>
      <c r="C33" s="380"/>
      <c r="D33" s="254"/>
      <c r="E33" s="380"/>
      <c r="F33" s="254"/>
      <c r="G33" s="380"/>
    </row>
  </sheetData>
  <mergeCells count="5">
    <mergeCell ref="A1:G1"/>
    <mergeCell ref="B3:C4"/>
    <mergeCell ref="D3:G3"/>
    <mergeCell ref="D4:E4"/>
    <mergeCell ref="F4:G4"/>
  </mergeCells>
  <hyperlinks>
    <hyperlink ref="I1" location="' Índice'!A1" display="voltar" xr:uid="{00000000-0004-0000-1F00-000000000000}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I33"/>
  <sheetViews>
    <sheetView showGridLines="0" zoomScaleSheetLayoutView="100" workbookViewId="0">
      <selection activeCell="I1" sqref="I1"/>
    </sheetView>
  </sheetViews>
  <sheetFormatPr defaultColWidth="9.109375" defaultRowHeight="9" customHeight="1"/>
  <cols>
    <col min="1" max="1" width="19" style="208" customWidth="1"/>
    <col min="2" max="7" width="11" style="208" customWidth="1"/>
    <col min="8" max="8" width="1.6640625" style="208" customWidth="1"/>
    <col min="9" max="16384" width="9.109375" style="208"/>
  </cols>
  <sheetData>
    <row r="1" spans="1:9" s="492" customFormat="1" ht="25.95" customHeight="1">
      <c r="A1" s="496" t="s">
        <v>389</v>
      </c>
      <c r="B1" s="496"/>
      <c r="C1" s="496"/>
      <c r="D1" s="496"/>
      <c r="E1" s="496"/>
      <c r="F1" s="496"/>
      <c r="G1" s="496"/>
      <c r="I1" s="488" t="s">
        <v>462</v>
      </c>
    </row>
    <row r="2" spans="1:9" ht="12" customHeight="1">
      <c r="A2" s="243">
        <v>2020</v>
      </c>
      <c r="B2" s="211"/>
      <c r="C2" s="211"/>
      <c r="D2" s="211"/>
      <c r="E2" s="211"/>
      <c r="F2" s="211"/>
      <c r="G2" s="211"/>
    </row>
    <row r="3" spans="1:9" s="225" customFormat="1" ht="16.5" customHeight="1">
      <c r="A3" s="244"/>
      <c r="B3" s="541" t="s">
        <v>227</v>
      </c>
      <c r="C3" s="542"/>
      <c r="D3" s="544" t="s">
        <v>204</v>
      </c>
      <c r="E3" s="545"/>
      <c r="F3" s="545"/>
      <c r="G3" s="546"/>
    </row>
    <row r="4" spans="1:9" s="225" customFormat="1" ht="21" customHeight="1">
      <c r="A4" s="245"/>
      <c r="B4" s="532"/>
      <c r="C4" s="543"/>
      <c r="D4" s="544" t="s">
        <v>206</v>
      </c>
      <c r="E4" s="546"/>
      <c r="F4" s="544" t="s">
        <v>207</v>
      </c>
      <c r="G4" s="546"/>
    </row>
    <row r="5" spans="1:9" s="224" customFormat="1" ht="14.25" customHeight="1">
      <c r="A5" s="246" t="s">
        <v>228</v>
      </c>
      <c r="B5" s="247" t="s">
        <v>418</v>
      </c>
      <c r="C5" s="248" t="s">
        <v>68</v>
      </c>
      <c r="D5" s="247" t="s">
        <v>418</v>
      </c>
      <c r="E5" s="248" t="s">
        <v>68</v>
      </c>
      <c r="F5" s="247" t="s">
        <v>418</v>
      </c>
      <c r="G5" s="248" t="s">
        <v>68</v>
      </c>
    </row>
    <row r="6" spans="1:9" s="211" customFormat="1" ht="4.95" customHeight="1">
      <c r="A6" s="210"/>
      <c r="B6" s="181"/>
      <c r="C6" s="182"/>
      <c r="D6" s="182"/>
      <c r="E6" s="182"/>
      <c r="F6" s="182"/>
      <c r="G6" s="182"/>
    </row>
    <row r="7" spans="1:9" s="173" customFormat="1" ht="11.25" customHeight="1">
      <c r="A7" s="249" t="s">
        <v>6</v>
      </c>
      <c r="B7" s="190">
        <v>118361</v>
      </c>
      <c r="C7" s="257">
        <v>100</v>
      </c>
      <c r="D7" s="190">
        <v>82741</v>
      </c>
      <c r="E7" s="257">
        <v>100</v>
      </c>
      <c r="F7" s="190">
        <v>35620</v>
      </c>
      <c r="G7" s="257">
        <v>100</v>
      </c>
    </row>
    <row r="8" spans="1:9" s="173" customFormat="1" ht="11.25" customHeight="1">
      <c r="A8" s="252" t="s">
        <v>229</v>
      </c>
      <c r="B8" s="190">
        <v>9480</v>
      </c>
      <c r="C8" s="257">
        <v>8.0093949865242777</v>
      </c>
      <c r="D8" s="190">
        <v>3361</v>
      </c>
      <c r="E8" s="257">
        <v>4.0620732164223305</v>
      </c>
      <c r="F8" s="190">
        <v>6119</v>
      </c>
      <c r="G8" s="257">
        <v>17.178551375631667</v>
      </c>
    </row>
    <row r="9" spans="1:9" s="173" customFormat="1" ht="11.25" customHeight="1">
      <c r="A9" s="252" t="s">
        <v>230</v>
      </c>
      <c r="B9" s="190">
        <v>25168</v>
      </c>
      <c r="C9" s="257">
        <v>21.263760867177535</v>
      </c>
      <c r="D9" s="190">
        <v>19787</v>
      </c>
      <c r="E9" s="257">
        <v>23.914383437473564</v>
      </c>
      <c r="F9" s="190">
        <v>5381</v>
      </c>
      <c r="G9" s="257">
        <v>15.106681639528356</v>
      </c>
    </row>
    <row r="10" spans="1:9" s="173" customFormat="1" ht="11.25" customHeight="1">
      <c r="A10" s="252" t="s">
        <v>231</v>
      </c>
      <c r="B10" s="190">
        <v>43703</v>
      </c>
      <c r="C10" s="257">
        <v>36.923479862454691</v>
      </c>
      <c r="D10" s="190">
        <v>35964</v>
      </c>
      <c r="E10" s="257">
        <v>43.465754583580086</v>
      </c>
      <c r="F10" s="190">
        <v>7739</v>
      </c>
      <c r="G10" s="257">
        <v>21.726558113419429</v>
      </c>
    </row>
    <row r="11" spans="1:9" s="173" customFormat="1" ht="11.25" customHeight="1">
      <c r="A11" s="252" t="s">
        <v>232</v>
      </c>
      <c r="B11" s="190">
        <v>3605</v>
      </c>
      <c r="C11" s="257">
        <v>3.0457667643902973</v>
      </c>
      <c r="D11" s="190">
        <v>2742</v>
      </c>
      <c r="E11" s="257">
        <v>3.3139555963790626</v>
      </c>
      <c r="F11" s="190">
        <v>863</v>
      </c>
      <c r="G11" s="257">
        <v>2.4227961819202695</v>
      </c>
    </row>
    <row r="12" spans="1:9" s="173" customFormat="1" ht="11.25" customHeight="1">
      <c r="A12" s="252" t="s">
        <v>233</v>
      </c>
      <c r="B12" s="190">
        <v>8596</v>
      </c>
      <c r="C12" s="257">
        <v>7.2625273527597773</v>
      </c>
      <c r="D12" s="190">
        <v>4043</v>
      </c>
      <c r="E12" s="257">
        <v>4.8863320481985957</v>
      </c>
      <c r="F12" s="190">
        <v>4553</v>
      </c>
      <c r="G12" s="257">
        <v>12.782144862436834</v>
      </c>
    </row>
    <row r="13" spans="1:9" s="173" customFormat="1" ht="11.25" customHeight="1">
      <c r="A13" s="252" t="s">
        <v>234</v>
      </c>
      <c r="B13" s="190">
        <v>12169</v>
      </c>
      <c r="C13" s="257">
        <v>10.281258184706111</v>
      </c>
      <c r="D13" s="190">
        <v>8055</v>
      </c>
      <c r="E13" s="257">
        <v>9.7351977858619065</v>
      </c>
      <c r="F13" s="190">
        <v>4114</v>
      </c>
      <c r="G13" s="257">
        <v>11.549691184727681</v>
      </c>
    </row>
    <row r="14" spans="1:9" s="173" customFormat="1" ht="11.25" customHeight="1">
      <c r="A14" s="252" t="s">
        <v>235</v>
      </c>
      <c r="B14" s="190">
        <v>15640</v>
      </c>
      <c r="C14" s="257">
        <v>13.213811981987311</v>
      </c>
      <c r="D14" s="190">
        <v>8789</v>
      </c>
      <c r="E14" s="257">
        <v>10.622303332084456</v>
      </c>
      <c r="F14" s="190">
        <v>6851</v>
      </c>
      <c r="G14" s="257">
        <v>19.233576642335766</v>
      </c>
    </row>
    <row r="15" spans="1:9" s="173" customFormat="1" ht="5.0999999999999996" customHeight="1" thickBot="1">
      <c r="A15" s="171"/>
      <c r="B15" s="171"/>
      <c r="C15" s="171"/>
      <c r="D15" s="171"/>
      <c r="E15" s="171"/>
      <c r="F15" s="171"/>
      <c r="G15" s="171"/>
    </row>
    <row r="16" spans="1:9" s="173" customFormat="1" ht="9" customHeight="1" thickTop="1">
      <c r="A16" s="201"/>
      <c r="B16" s="201"/>
      <c r="C16" s="201"/>
      <c r="D16" s="201"/>
      <c r="E16" s="201"/>
      <c r="F16" s="201"/>
      <c r="G16" s="201"/>
    </row>
    <row r="17" spans="1:7" s="173" customFormat="1" ht="9" customHeight="1">
      <c r="A17" s="171"/>
      <c r="B17" s="171"/>
      <c r="C17" s="171"/>
      <c r="D17" s="171"/>
      <c r="E17" s="171"/>
      <c r="F17" s="171"/>
      <c r="G17" s="171"/>
    </row>
    <row r="18" spans="1:7" s="217" customFormat="1" ht="11.25" customHeight="1">
      <c r="A18" s="253"/>
      <c r="B18" s="190"/>
      <c r="C18" s="171"/>
      <c r="D18" s="190"/>
      <c r="E18" s="171"/>
      <c r="F18" s="190"/>
      <c r="G18" s="171"/>
    </row>
    <row r="19" spans="1:7" s="217" customFormat="1" ht="11.25" customHeight="1">
      <c r="A19" s="253"/>
      <c r="B19" s="190"/>
      <c r="C19" s="171"/>
      <c r="D19" s="190"/>
      <c r="E19" s="171"/>
      <c r="F19" s="190"/>
      <c r="G19" s="171"/>
    </row>
    <row r="20" spans="1:7" s="217" customFormat="1" ht="11.25" customHeight="1">
      <c r="A20" s="253"/>
      <c r="B20" s="190"/>
      <c r="C20" s="171"/>
      <c r="D20" s="190"/>
      <c r="E20" s="171"/>
      <c r="F20" s="190"/>
      <c r="G20" s="171"/>
    </row>
    <row r="21" spans="1:7" s="217" customFormat="1" ht="11.25" customHeight="1">
      <c r="A21" s="253"/>
      <c r="B21" s="190"/>
      <c r="C21" s="171"/>
      <c r="D21" s="190"/>
      <c r="E21" s="171"/>
      <c r="F21" s="190"/>
      <c r="G21" s="171"/>
    </row>
    <row r="22" spans="1:7" s="217" customFormat="1" ht="11.25" customHeight="1">
      <c r="B22" s="190"/>
      <c r="C22" s="171"/>
      <c r="D22" s="190"/>
      <c r="E22" s="171"/>
      <c r="F22" s="190"/>
      <c r="G22" s="171"/>
    </row>
    <row r="23" spans="1:7" s="217" customFormat="1" ht="11.25" customHeight="1">
      <c r="A23" s="259"/>
      <c r="B23" s="190"/>
      <c r="C23" s="171"/>
      <c r="D23" s="190"/>
      <c r="E23" s="171"/>
      <c r="F23" s="190"/>
      <c r="G23" s="171"/>
    </row>
    <row r="24" spans="1:7" s="217" customFormat="1" ht="11.25" customHeight="1">
      <c r="A24" s="259"/>
      <c r="B24" s="190"/>
      <c r="C24" s="171"/>
      <c r="D24" s="190"/>
      <c r="E24" s="171"/>
      <c r="F24" s="190"/>
      <c r="G24" s="171"/>
    </row>
    <row r="25" spans="1:7" s="217" customFormat="1" ht="11.25" customHeight="1">
      <c r="B25" s="190"/>
      <c r="C25" s="171"/>
      <c r="D25" s="190"/>
      <c r="E25" s="171"/>
      <c r="F25" s="190"/>
      <c r="G25" s="171"/>
    </row>
    <row r="26" spans="1:7" s="220" customFormat="1" ht="11.25" customHeight="1">
      <c r="B26" s="171"/>
      <c r="C26" s="380"/>
      <c r="D26" s="171"/>
      <c r="E26" s="380"/>
      <c r="F26" s="171"/>
      <c r="G26" s="380"/>
    </row>
    <row r="27" spans="1:7" ht="9" customHeight="1">
      <c r="B27" s="258"/>
      <c r="C27" s="380"/>
      <c r="D27" s="258"/>
      <c r="E27" s="380"/>
      <c r="F27" s="258"/>
      <c r="G27" s="380"/>
    </row>
    <row r="28" spans="1:7" ht="9" customHeight="1">
      <c r="B28" s="258"/>
      <c r="C28" s="380"/>
      <c r="D28" s="258"/>
      <c r="E28" s="380"/>
      <c r="F28" s="258"/>
      <c r="G28" s="380"/>
    </row>
    <row r="29" spans="1:7" ht="9" customHeight="1">
      <c r="B29" s="258"/>
      <c r="C29" s="380"/>
      <c r="D29" s="258"/>
      <c r="E29" s="380"/>
      <c r="F29" s="258"/>
      <c r="G29" s="380"/>
    </row>
    <row r="30" spans="1:7" ht="9" customHeight="1">
      <c r="B30" s="258"/>
      <c r="C30" s="380"/>
      <c r="D30" s="258"/>
      <c r="E30" s="380"/>
      <c r="F30" s="258"/>
      <c r="G30" s="380"/>
    </row>
    <row r="31" spans="1:7" ht="9" customHeight="1">
      <c r="B31" s="258"/>
      <c r="C31" s="380"/>
      <c r="D31" s="258"/>
      <c r="E31" s="380"/>
      <c r="F31" s="258"/>
      <c r="G31" s="380"/>
    </row>
    <row r="32" spans="1:7" ht="9" customHeight="1">
      <c r="B32" s="258"/>
      <c r="C32" s="380"/>
      <c r="D32" s="258"/>
      <c r="E32" s="380"/>
      <c r="F32" s="258"/>
      <c r="G32" s="380"/>
    </row>
    <row r="33" spans="2:7" ht="9" customHeight="1">
      <c r="B33" s="258"/>
      <c r="C33" s="380"/>
      <c r="D33" s="258"/>
      <c r="E33" s="380"/>
      <c r="F33" s="258"/>
      <c r="G33" s="380"/>
    </row>
  </sheetData>
  <mergeCells count="5">
    <mergeCell ref="A1:G1"/>
    <mergeCell ref="B3:C4"/>
    <mergeCell ref="D3:G3"/>
    <mergeCell ref="D4:E4"/>
    <mergeCell ref="F4:G4"/>
  </mergeCells>
  <hyperlinks>
    <hyperlink ref="I1" location="' Índice'!A1" display="voltar" xr:uid="{00000000-0004-0000-20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H17"/>
  <sheetViews>
    <sheetView showGridLines="0" zoomScaleSheetLayoutView="100" workbookViewId="0">
      <selection activeCell="F1" sqref="F1"/>
    </sheetView>
  </sheetViews>
  <sheetFormatPr defaultColWidth="9.109375" defaultRowHeight="9.6"/>
  <cols>
    <col min="1" max="2" width="21.88671875" style="173" customWidth="1"/>
    <col min="3" max="3" width="21.33203125" style="173" customWidth="1"/>
    <col min="4" max="4" width="21.88671875" style="173" customWidth="1"/>
    <col min="5" max="5" width="1.6640625" style="173" customWidth="1"/>
    <col min="6" max="16384" width="9.109375" style="173"/>
  </cols>
  <sheetData>
    <row r="1" spans="1:8" s="253" customFormat="1" ht="25.95" customHeight="1">
      <c r="A1" s="496" t="s">
        <v>390</v>
      </c>
      <c r="B1" s="496"/>
      <c r="C1" s="496"/>
      <c r="D1" s="496"/>
      <c r="E1" s="351"/>
      <c r="F1" s="488" t="s">
        <v>462</v>
      </c>
      <c r="G1" s="351"/>
      <c r="H1" s="351"/>
    </row>
    <row r="2" spans="1:8" s="208" customFormat="1" ht="13.5" customHeight="1">
      <c r="A2" s="241">
        <v>2020</v>
      </c>
      <c r="D2" s="203" t="s">
        <v>442</v>
      </c>
    </row>
    <row r="3" spans="1:8" s="225" customFormat="1" ht="16.5" customHeight="1">
      <c r="A3" s="209"/>
      <c r="B3" s="526" t="s">
        <v>6</v>
      </c>
      <c r="C3" s="548" t="s">
        <v>204</v>
      </c>
      <c r="D3" s="533"/>
    </row>
    <row r="4" spans="1:8" s="225" customFormat="1" ht="24" customHeight="1">
      <c r="A4" s="261" t="s">
        <v>237</v>
      </c>
      <c r="B4" s="526"/>
      <c r="C4" s="177" t="s">
        <v>206</v>
      </c>
      <c r="D4" s="178" t="s">
        <v>207</v>
      </c>
    </row>
    <row r="5" spans="1:8" s="171" customFormat="1" ht="5.0999999999999996" customHeight="1">
      <c r="A5" s="210"/>
      <c r="B5" s="181"/>
      <c r="C5" s="182"/>
      <c r="D5" s="182"/>
    </row>
    <row r="6" spans="1:8" s="171" customFormat="1" ht="11.25" customHeight="1">
      <c r="A6" s="249" t="s">
        <v>6</v>
      </c>
      <c r="B6" s="190">
        <v>3661</v>
      </c>
      <c r="C6" s="190">
        <v>1756</v>
      </c>
      <c r="D6" s="190">
        <v>1905</v>
      </c>
    </row>
    <row r="7" spans="1:8" s="171" customFormat="1" ht="11.25" customHeight="1">
      <c r="A7" s="252" t="s">
        <v>355</v>
      </c>
      <c r="B7" s="190">
        <v>734</v>
      </c>
      <c r="C7" s="190">
        <v>530</v>
      </c>
      <c r="D7" s="190">
        <v>204</v>
      </c>
    </row>
    <row r="8" spans="1:8" s="171" customFormat="1" ht="11.25" customHeight="1">
      <c r="A8" s="252" t="s">
        <v>305</v>
      </c>
      <c r="B8" s="190">
        <v>484</v>
      </c>
      <c r="C8" s="190">
        <v>162</v>
      </c>
      <c r="D8" s="190">
        <v>322</v>
      </c>
    </row>
    <row r="9" spans="1:8" s="171" customFormat="1" ht="11.25" customHeight="1">
      <c r="A9" s="252" t="s">
        <v>306</v>
      </c>
      <c r="B9" s="190">
        <v>1167</v>
      </c>
      <c r="C9" s="190">
        <v>515</v>
      </c>
      <c r="D9" s="190">
        <v>652</v>
      </c>
    </row>
    <row r="10" spans="1:8" s="171" customFormat="1" ht="11.25" customHeight="1">
      <c r="A10" s="252" t="s">
        <v>307</v>
      </c>
      <c r="B10" s="190">
        <v>1276</v>
      </c>
      <c r="C10" s="190">
        <v>549</v>
      </c>
      <c r="D10" s="190">
        <v>727</v>
      </c>
    </row>
    <row r="11" spans="1:8" ht="5.0999999999999996" customHeight="1" thickBot="1">
      <c r="A11" s="171"/>
      <c r="B11" s="171"/>
      <c r="C11" s="171"/>
      <c r="D11" s="171"/>
    </row>
    <row r="12" spans="1:8" ht="4.6500000000000004" customHeight="1" thickTop="1">
      <c r="A12" s="215"/>
      <c r="B12" s="215"/>
      <c r="C12" s="215"/>
      <c r="D12" s="215"/>
    </row>
    <row r="13" spans="1:8">
      <c r="A13" s="171"/>
      <c r="B13" s="190"/>
      <c r="C13" s="190"/>
      <c r="D13" s="190"/>
    </row>
    <row r="14" spans="1:8" s="217" customFormat="1" ht="12.75" customHeight="1">
      <c r="B14" s="258"/>
      <c r="C14" s="258"/>
      <c r="D14" s="258"/>
    </row>
    <row r="15" spans="1:8" s="217" customFormat="1" ht="12.75" customHeight="1">
      <c r="B15" s="258"/>
      <c r="C15" s="258"/>
      <c r="D15" s="258"/>
    </row>
    <row r="16" spans="1:8" s="217" customFormat="1" ht="12.75" customHeight="1"/>
    <row r="17" s="217" customFormat="1" ht="12.75" customHeight="1"/>
  </sheetData>
  <mergeCells count="3">
    <mergeCell ref="A1:D1"/>
    <mergeCell ref="B3:B4"/>
    <mergeCell ref="C3:D3"/>
  </mergeCells>
  <hyperlinks>
    <hyperlink ref="F1" location="' Índice'!A1" display="voltar" xr:uid="{00000000-0004-0000-21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Y37"/>
  <sheetViews>
    <sheetView showGridLines="0" zoomScaleSheetLayoutView="100" workbookViewId="0">
      <selection activeCell="M1" sqref="M1"/>
    </sheetView>
  </sheetViews>
  <sheetFormatPr defaultColWidth="9.109375" defaultRowHeight="9.6"/>
  <cols>
    <col min="1" max="1" width="28.88671875" style="208" customWidth="1"/>
    <col min="2" max="2" width="4.5546875" style="208" customWidth="1"/>
    <col min="3" max="4" width="8.44140625" style="208" customWidth="1"/>
    <col min="5" max="5" width="9" style="208" customWidth="1"/>
    <col min="6" max="7" width="8.33203125" style="208" customWidth="1"/>
    <col min="8" max="11" width="7.6640625" style="208" customWidth="1"/>
    <col min="12" max="12" width="1.6640625" style="208" customWidth="1"/>
    <col min="13" max="16384" width="9.109375" style="208"/>
  </cols>
  <sheetData>
    <row r="1" spans="1:25" s="262" customFormat="1" ht="30" customHeight="1">
      <c r="A1" s="496" t="s">
        <v>391</v>
      </c>
      <c r="B1" s="547"/>
      <c r="C1" s="547"/>
      <c r="D1" s="547"/>
      <c r="E1" s="547"/>
      <c r="F1" s="547"/>
      <c r="G1" s="547"/>
      <c r="H1" s="547"/>
      <c r="I1" s="547"/>
      <c r="J1" s="549"/>
      <c r="K1" s="549"/>
      <c r="M1" s="488" t="s">
        <v>462</v>
      </c>
    </row>
    <row r="2" spans="1:25" s="264" customFormat="1" ht="10.5" customHeight="1">
      <c r="A2" s="263">
        <v>2020</v>
      </c>
    </row>
    <row r="3" spans="1:25" s="264" customFormat="1" ht="15" customHeight="1">
      <c r="A3" s="265"/>
      <c r="B3" s="526" t="s">
        <v>238</v>
      </c>
      <c r="C3" s="526" t="s">
        <v>13</v>
      </c>
      <c r="D3" s="528" t="s">
        <v>14</v>
      </c>
      <c r="E3" s="528"/>
      <c r="F3" s="528"/>
      <c r="G3" s="528"/>
      <c r="H3" s="528"/>
      <c r="I3" s="528"/>
      <c r="J3" s="526" t="s">
        <v>19</v>
      </c>
      <c r="K3" s="526" t="s">
        <v>20</v>
      </c>
    </row>
    <row r="4" spans="1:25" s="264" customFormat="1" ht="21" customHeight="1">
      <c r="A4" s="209" t="s">
        <v>205</v>
      </c>
      <c r="B4" s="550"/>
      <c r="C4" s="550"/>
      <c r="D4" s="372" t="s">
        <v>6</v>
      </c>
      <c r="E4" s="372" t="s">
        <v>15</v>
      </c>
      <c r="F4" s="372" t="s">
        <v>16</v>
      </c>
      <c r="G4" s="372" t="s">
        <v>225</v>
      </c>
      <c r="H4" s="372" t="s">
        <v>17</v>
      </c>
      <c r="I4" s="372" t="s">
        <v>18</v>
      </c>
      <c r="J4" s="550"/>
      <c r="K4" s="550"/>
    </row>
    <row r="5" spans="1:25" s="266" customFormat="1" ht="5.0999999999999996" customHeight="1">
      <c r="A5" s="235"/>
      <c r="B5" s="235"/>
      <c r="C5" s="235"/>
      <c r="D5" s="235"/>
      <c r="E5" s="235"/>
      <c r="F5" s="235"/>
      <c r="G5" s="235"/>
      <c r="H5" s="235"/>
      <c r="I5" s="235"/>
      <c r="J5" s="235"/>
      <c r="K5" s="235"/>
    </row>
    <row r="6" spans="1:25" s="253" customFormat="1" ht="13.5" customHeight="1">
      <c r="A6" s="254" t="s">
        <v>208</v>
      </c>
      <c r="B6" s="415" t="s">
        <v>418</v>
      </c>
      <c r="C6" s="412">
        <v>1756</v>
      </c>
      <c r="D6" s="412">
        <v>1687</v>
      </c>
      <c r="E6" s="412">
        <v>495</v>
      </c>
      <c r="F6" s="412">
        <v>362</v>
      </c>
      <c r="G6" s="412">
        <v>581</v>
      </c>
      <c r="H6" s="412">
        <v>145</v>
      </c>
      <c r="I6" s="412">
        <v>104</v>
      </c>
      <c r="J6" s="412">
        <v>40</v>
      </c>
      <c r="K6" s="412">
        <v>29</v>
      </c>
    </row>
    <row r="7" spans="1:25" s="253" customFormat="1" ht="13.5" customHeight="1">
      <c r="A7" s="253" t="s">
        <v>209</v>
      </c>
      <c r="B7" s="414"/>
      <c r="C7" s="258"/>
      <c r="D7" s="258"/>
      <c r="E7" s="258"/>
      <c r="F7" s="258"/>
      <c r="G7" s="258"/>
      <c r="H7" s="258"/>
      <c r="I7" s="258"/>
      <c r="J7" s="258"/>
      <c r="K7" s="258"/>
    </row>
    <row r="8" spans="1:25" s="183" customFormat="1" ht="11.25" customHeight="1">
      <c r="A8" s="191" t="s">
        <v>6</v>
      </c>
      <c r="B8" s="192" t="s">
        <v>210</v>
      </c>
      <c r="C8" s="186">
        <v>2172842</v>
      </c>
      <c r="D8" s="186">
        <v>2099017</v>
      </c>
      <c r="E8" s="186">
        <v>698377</v>
      </c>
      <c r="F8" s="186">
        <v>455143</v>
      </c>
      <c r="G8" s="186">
        <v>647123</v>
      </c>
      <c r="H8" s="186">
        <v>156646</v>
      </c>
      <c r="I8" s="186">
        <v>141728</v>
      </c>
      <c r="J8" s="186">
        <v>36990</v>
      </c>
      <c r="K8" s="186">
        <v>36835</v>
      </c>
    </row>
    <row r="9" spans="1:25" s="183" customFormat="1" ht="11.25" customHeight="1">
      <c r="A9" s="193" t="s">
        <v>211</v>
      </c>
      <c r="B9" s="192" t="s">
        <v>210</v>
      </c>
      <c r="C9" s="186">
        <v>1237</v>
      </c>
      <c r="D9" s="186">
        <v>1244</v>
      </c>
      <c r="E9" s="186">
        <v>1411</v>
      </c>
      <c r="F9" s="186">
        <v>1257</v>
      </c>
      <c r="G9" s="186">
        <v>1114</v>
      </c>
      <c r="H9" s="186">
        <v>1080</v>
      </c>
      <c r="I9" s="186">
        <v>1363</v>
      </c>
      <c r="J9" s="186">
        <v>925</v>
      </c>
      <c r="K9" s="186">
        <v>1270</v>
      </c>
    </row>
    <row r="10" spans="1:25" s="253" customFormat="1" ht="13.5" customHeight="1">
      <c r="A10" s="254" t="s">
        <v>212</v>
      </c>
      <c r="B10" s="415"/>
      <c r="C10" s="412"/>
      <c r="D10" s="412"/>
      <c r="E10" s="412"/>
      <c r="F10" s="412"/>
      <c r="G10" s="412"/>
      <c r="H10" s="412"/>
      <c r="I10" s="412"/>
      <c r="J10" s="412"/>
      <c r="K10" s="412"/>
      <c r="M10" s="183"/>
      <c r="N10" s="183"/>
      <c r="O10" s="183"/>
      <c r="P10" s="183"/>
      <c r="Q10" s="183"/>
      <c r="R10" s="183"/>
      <c r="S10" s="183"/>
      <c r="T10" s="183"/>
      <c r="U10" s="183"/>
      <c r="V10" s="173"/>
      <c r="W10" s="173"/>
      <c r="X10" s="173"/>
      <c r="Y10" s="173"/>
    </row>
    <row r="11" spans="1:25" s="173" customFormat="1" ht="11.25" customHeight="1">
      <c r="A11" s="193" t="s">
        <v>6</v>
      </c>
      <c r="B11" s="189" t="s">
        <v>213</v>
      </c>
      <c r="C11" s="190">
        <v>7881181</v>
      </c>
      <c r="D11" s="190">
        <v>7566133</v>
      </c>
      <c r="E11" s="190">
        <v>2218628</v>
      </c>
      <c r="F11" s="190">
        <v>1579824</v>
      </c>
      <c r="G11" s="190">
        <v>2669256</v>
      </c>
      <c r="H11" s="190">
        <v>624139</v>
      </c>
      <c r="I11" s="190">
        <v>474286</v>
      </c>
      <c r="J11" s="190">
        <v>173254</v>
      </c>
      <c r="K11" s="190">
        <v>141794</v>
      </c>
      <c r="M11" s="183"/>
      <c r="N11" s="183"/>
      <c r="O11" s="183"/>
      <c r="P11" s="183"/>
      <c r="Q11" s="376"/>
      <c r="R11" s="376"/>
      <c r="S11" s="376"/>
      <c r="T11" s="376"/>
      <c r="U11" s="376"/>
    </row>
    <row r="12" spans="1:25" s="173" customFormat="1" ht="11.25" customHeight="1">
      <c r="A12" s="191" t="s">
        <v>332</v>
      </c>
      <c r="B12" s="185" t="s">
        <v>213</v>
      </c>
      <c r="C12" s="186">
        <v>4488</v>
      </c>
      <c r="D12" s="186">
        <v>4485</v>
      </c>
      <c r="E12" s="186">
        <v>4482</v>
      </c>
      <c r="F12" s="186">
        <v>4364</v>
      </c>
      <c r="G12" s="186">
        <v>4594</v>
      </c>
      <c r="H12" s="186">
        <v>4304</v>
      </c>
      <c r="I12" s="186">
        <v>4560</v>
      </c>
      <c r="J12" s="186">
        <v>4331</v>
      </c>
      <c r="K12" s="186">
        <v>4889</v>
      </c>
      <c r="M12" s="183"/>
      <c r="N12" s="183"/>
      <c r="O12" s="183"/>
      <c r="P12" s="183"/>
      <c r="Q12" s="183"/>
      <c r="R12" s="183"/>
      <c r="S12" s="183"/>
      <c r="T12" s="183"/>
      <c r="U12" s="183"/>
      <c r="V12" s="253"/>
      <c r="W12" s="253"/>
      <c r="X12" s="253"/>
      <c r="Y12" s="253"/>
    </row>
    <row r="13" spans="1:25" s="173" customFormat="1" ht="11.25" customHeight="1">
      <c r="A13" s="193" t="s">
        <v>214</v>
      </c>
      <c r="B13" s="189" t="s">
        <v>213</v>
      </c>
      <c r="C13" s="199">
        <v>12.4</v>
      </c>
      <c r="D13" s="199">
        <v>12.4</v>
      </c>
      <c r="E13" s="199">
        <v>12.4</v>
      </c>
      <c r="F13" s="199">
        <v>12.1</v>
      </c>
      <c r="G13" s="199">
        <v>12.7</v>
      </c>
      <c r="H13" s="199">
        <v>11.9</v>
      </c>
      <c r="I13" s="199">
        <v>12.6</v>
      </c>
      <c r="J13" s="199">
        <v>12</v>
      </c>
      <c r="K13" s="199">
        <v>13.5</v>
      </c>
      <c r="M13" s="183"/>
      <c r="N13" s="183"/>
      <c r="O13" s="183"/>
      <c r="P13" s="183"/>
      <c r="Q13" s="183"/>
      <c r="R13" s="183"/>
      <c r="S13" s="183"/>
      <c r="T13" s="183"/>
      <c r="U13" s="183"/>
      <c r="V13" s="376"/>
      <c r="W13" s="376"/>
      <c r="X13" s="376"/>
      <c r="Y13" s="376"/>
    </row>
    <row r="14" spans="1:25" s="253" customFormat="1" ht="13.5" customHeight="1">
      <c r="A14" s="254" t="s">
        <v>215</v>
      </c>
      <c r="B14" s="415"/>
      <c r="C14" s="412"/>
      <c r="D14" s="412"/>
      <c r="E14" s="412"/>
      <c r="F14" s="412"/>
      <c r="G14" s="412"/>
      <c r="H14" s="412"/>
      <c r="I14" s="412"/>
      <c r="J14" s="412"/>
      <c r="K14" s="412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3"/>
      <c r="X14" s="183"/>
      <c r="Y14" s="183"/>
    </row>
    <row r="15" spans="1:25" s="183" customFormat="1" ht="11.25" customHeight="1">
      <c r="A15" s="193" t="s">
        <v>6</v>
      </c>
      <c r="B15" s="189" t="s">
        <v>418</v>
      </c>
      <c r="C15" s="190">
        <v>82741</v>
      </c>
      <c r="D15" s="190">
        <v>79185</v>
      </c>
      <c r="E15" s="190">
        <v>24885</v>
      </c>
      <c r="F15" s="190">
        <v>16247</v>
      </c>
      <c r="G15" s="186">
        <v>26955</v>
      </c>
      <c r="H15" s="190">
        <v>5616</v>
      </c>
      <c r="I15" s="186">
        <v>5482</v>
      </c>
      <c r="J15" s="190">
        <v>1651</v>
      </c>
      <c r="K15" s="190">
        <v>1905</v>
      </c>
      <c r="Q15" s="376"/>
      <c r="R15" s="376"/>
      <c r="S15" s="376"/>
      <c r="T15" s="376"/>
      <c r="U15" s="376"/>
    </row>
    <row r="16" spans="1:25" s="183" customFormat="1" ht="11.25" customHeight="1">
      <c r="A16" s="191" t="s">
        <v>216</v>
      </c>
      <c r="B16" s="189"/>
      <c r="C16" s="186"/>
      <c r="D16" s="186"/>
      <c r="E16" s="186"/>
      <c r="F16" s="186"/>
      <c r="G16" s="190"/>
      <c r="H16" s="186"/>
      <c r="I16" s="190"/>
      <c r="J16" s="186"/>
      <c r="K16" s="186"/>
      <c r="M16" s="253"/>
      <c r="N16" s="253"/>
      <c r="O16" s="253"/>
      <c r="P16" s="253"/>
      <c r="Q16" s="255"/>
      <c r="R16" s="255"/>
      <c r="S16" s="255"/>
      <c r="T16" s="255"/>
      <c r="U16" s="255"/>
    </row>
    <row r="17" spans="1:25" s="183" customFormat="1" ht="11.25" customHeight="1">
      <c r="A17" s="195" t="s">
        <v>217</v>
      </c>
      <c r="B17" s="185" t="s">
        <v>418</v>
      </c>
      <c r="C17" s="186">
        <v>59884</v>
      </c>
      <c r="D17" s="186">
        <v>56903</v>
      </c>
      <c r="E17" s="186">
        <v>17476</v>
      </c>
      <c r="F17" s="186">
        <v>11619</v>
      </c>
      <c r="G17" s="186">
        <v>19352</v>
      </c>
      <c r="H17" s="186">
        <v>4364</v>
      </c>
      <c r="I17" s="186">
        <v>4092</v>
      </c>
      <c r="J17" s="186">
        <v>1424</v>
      </c>
      <c r="K17" s="186">
        <v>1557</v>
      </c>
      <c r="M17" s="173"/>
      <c r="N17" s="173"/>
      <c r="O17" s="173"/>
      <c r="P17" s="173"/>
      <c r="Q17" s="173"/>
      <c r="R17" s="173"/>
      <c r="S17" s="173"/>
      <c r="T17" s="173"/>
      <c r="U17" s="173"/>
      <c r="V17" s="376"/>
      <c r="W17" s="376"/>
      <c r="X17" s="376"/>
      <c r="Y17" s="376"/>
    </row>
    <row r="18" spans="1:25" s="183" customFormat="1" ht="11.25" customHeight="1">
      <c r="A18" s="196" t="s">
        <v>218</v>
      </c>
      <c r="B18" s="189" t="s">
        <v>418</v>
      </c>
      <c r="C18" s="186">
        <v>57324</v>
      </c>
      <c r="D18" s="186">
        <v>54762</v>
      </c>
      <c r="E18" s="186">
        <v>17581</v>
      </c>
      <c r="F18" s="186">
        <v>11789</v>
      </c>
      <c r="G18" s="186">
        <v>17655</v>
      </c>
      <c r="H18" s="186">
        <v>4171</v>
      </c>
      <c r="I18" s="186">
        <v>3566</v>
      </c>
      <c r="J18" s="186">
        <v>1206</v>
      </c>
      <c r="K18" s="186">
        <v>1356</v>
      </c>
      <c r="M18" s="173"/>
      <c r="N18" s="173"/>
      <c r="O18" s="173"/>
      <c r="P18" s="173"/>
      <c r="Q18" s="173"/>
      <c r="R18" s="173"/>
      <c r="S18" s="173"/>
      <c r="T18" s="173"/>
      <c r="U18" s="173"/>
      <c r="V18" s="255"/>
      <c r="W18" s="255"/>
      <c r="X18" s="255"/>
      <c r="Y18" s="255"/>
    </row>
    <row r="19" spans="1:25" s="183" customFormat="1" ht="11.25" customHeight="1">
      <c r="A19" s="193" t="s">
        <v>219</v>
      </c>
      <c r="B19" s="189" t="s">
        <v>418</v>
      </c>
      <c r="C19" s="377">
        <v>47.1</v>
      </c>
      <c r="D19" s="377">
        <v>46.9</v>
      </c>
      <c r="E19" s="377">
        <v>50.3</v>
      </c>
      <c r="F19" s="377">
        <v>44.9</v>
      </c>
      <c r="G19" s="377">
        <v>46.4</v>
      </c>
      <c r="H19" s="377">
        <v>38.700000000000003</v>
      </c>
      <c r="I19" s="377">
        <v>52.7</v>
      </c>
      <c r="J19" s="377">
        <v>41.3</v>
      </c>
      <c r="K19" s="377">
        <v>65.7</v>
      </c>
      <c r="M19" s="173"/>
      <c r="N19" s="173"/>
      <c r="O19" s="173"/>
      <c r="P19" s="173"/>
      <c r="Q19" s="173"/>
      <c r="R19" s="173"/>
      <c r="S19" s="173"/>
      <c r="T19" s="173"/>
      <c r="U19" s="173"/>
      <c r="V19" s="173"/>
      <c r="W19" s="173"/>
      <c r="X19" s="173"/>
      <c r="Y19" s="173"/>
    </row>
    <row r="20" spans="1:25" s="253" customFormat="1" ht="13.5" customHeight="1">
      <c r="A20" s="254" t="s">
        <v>333</v>
      </c>
      <c r="B20" s="274" t="s">
        <v>220</v>
      </c>
      <c r="C20" s="412">
        <v>13798097</v>
      </c>
      <c r="D20" s="412">
        <v>13251984</v>
      </c>
      <c r="E20" s="412">
        <v>4164928</v>
      </c>
      <c r="F20" s="412">
        <v>2867601</v>
      </c>
      <c r="G20" s="412">
        <v>4317658</v>
      </c>
      <c r="H20" s="412">
        <v>987035</v>
      </c>
      <c r="I20" s="412">
        <v>914761</v>
      </c>
      <c r="J20" s="412">
        <v>218163</v>
      </c>
      <c r="K20" s="412">
        <v>327950</v>
      </c>
    </row>
    <row r="21" spans="1:25" s="217" customFormat="1" ht="13.5" customHeight="1">
      <c r="A21" s="253" t="s">
        <v>334</v>
      </c>
      <c r="B21" s="253"/>
      <c r="C21" s="258"/>
      <c r="D21" s="258"/>
      <c r="E21" s="258"/>
      <c r="F21" s="258"/>
      <c r="G21" s="258"/>
      <c r="H21" s="258"/>
      <c r="I21" s="258"/>
      <c r="J21" s="258"/>
      <c r="K21" s="258"/>
    </row>
    <row r="22" spans="1:25" s="173" customFormat="1" ht="11.25" customHeight="1">
      <c r="A22" s="191" t="s">
        <v>6</v>
      </c>
      <c r="B22" s="197" t="s">
        <v>220</v>
      </c>
      <c r="C22" s="186">
        <v>13712259</v>
      </c>
      <c r="D22" s="186">
        <v>13167218</v>
      </c>
      <c r="E22" s="186">
        <v>4132772</v>
      </c>
      <c r="F22" s="186">
        <v>2849659</v>
      </c>
      <c r="G22" s="186">
        <v>4294711</v>
      </c>
      <c r="H22" s="186">
        <v>978340</v>
      </c>
      <c r="I22" s="186">
        <v>911737</v>
      </c>
      <c r="J22" s="186">
        <v>217395</v>
      </c>
      <c r="K22" s="186">
        <v>327646</v>
      </c>
    </row>
    <row r="23" spans="1:25" s="183" customFormat="1" ht="11.25" customHeight="1">
      <c r="A23" s="193" t="s">
        <v>219</v>
      </c>
      <c r="B23" s="197" t="s">
        <v>220</v>
      </c>
      <c r="C23" s="190">
        <v>7809</v>
      </c>
      <c r="D23" s="190">
        <v>7805</v>
      </c>
      <c r="E23" s="190">
        <v>8349</v>
      </c>
      <c r="F23" s="190">
        <v>7872</v>
      </c>
      <c r="G23" s="190">
        <v>7392</v>
      </c>
      <c r="H23" s="190">
        <v>6747</v>
      </c>
      <c r="I23" s="190">
        <v>8767</v>
      </c>
      <c r="J23" s="190">
        <v>5435</v>
      </c>
      <c r="K23" s="190">
        <v>11298</v>
      </c>
    </row>
    <row r="24" spans="1:25" s="173" customFormat="1" ht="11.25" customHeight="1">
      <c r="A24" s="191" t="s">
        <v>222</v>
      </c>
      <c r="B24" s="198" t="s">
        <v>221</v>
      </c>
      <c r="C24" s="186">
        <v>6311</v>
      </c>
      <c r="D24" s="186">
        <v>6273</v>
      </c>
      <c r="E24" s="186">
        <v>5918</v>
      </c>
      <c r="F24" s="186">
        <v>6261</v>
      </c>
      <c r="G24" s="186">
        <v>6637</v>
      </c>
      <c r="H24" s="186">
        <v>6246</v>
      </c>
      <c r="I24" s="186">
        <v>6433</v>
      </c>
      <c r="J24" s="186">
        <v>5877</v>
      </c>
      <c r="K24" s="186">
        <v>8895</v>
      </c>
    </row>
    <row r="25" spans="1:25" s="217" customFormat="1" ht="13.5" customHeight="1">
      <c r="A25" s="253" t="s">
        <v>223</v>
      </c>
      <c r="B25" s="414"/>
      <c r="C25" s="258"/>
      <c r="D25" s="258"/>
      <c r="E25" s="258"/>
      <c r="F25" s="258"/>
      <c r="G25" s="258"/>
      <c r="H25" s="258"/>
      <c r="I25" s="258"/>
      <c r="J25" s="258"/>
      <c r="K25" s="258"/>
      <c r="M25" s="173"/>
      <c r="N25" s="173"/>
      <c r="O25" s="173"/>
      <c r="P25" s="173"/>
      <c r="Q25" s="378"/>
      <c r="R25" s="378"/>
      <c r="S25" s="378"/>
      <c r="T25" s="378"/>
      <c r="U25" s="378"/>
      <c r="V25" s="378"/>
      <c r="W25" s="378"/>
      <c r="X25" s="378"/>
      <c r="Y25" s="378"/>
    </row>
    <row r="26" spans="1:25" s="173" customFormat="1" ht="11.25" customHeight="1">
      <c r="A26" s="191" t="s">
        <v>6</v>
      </c>
      <c r="B26" s="185" t="s">
        <v>418</v>
      </c>
      <c r="C26" s="186">
        <v>693790645</v>
      </c>
      <c r="D26" s="186">
        <v>665788629</v>
      </c>
      <c r="E26" s="186">
        <v>204274813</v>
      </c>
      <c r="F26" s="186">
        <v>134932000</v>
      </c>
      <c r="G26" s="186">
        <v>230877381</v>
      </c>
      <c r="H26" s="186">
        <v>48450865</v>
      </c>
      <c r="I26" s="186">
        <v>47253570</v>
      </c>
      <c r="J26" s="186">
        <v>11608808</v>
      </c>
      <c r="K26" s="186">
        <v>16393208</v>
      </c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</row>
    <row r="27" spans="1:25" s="173" customFormat="1" ht="11.25" customHeight="1">
      <c r="A27" s="193" t="s">
        <v>219</v>
      </c>
      <c r="B27" s="185" t="s">
        <v>418</v>
      </c>
      <c r="C27" s="190">
        <v>395097</v>
      </c>
      <c r="D27" s="190">
        <v>394658</v>
      </c>
      <c r="E27" s="190">
        <v>412676</v>
      </c>
      <c r="F27" s="190">
        <v>372740</v>
      </c>
      <c r="G27" s="190">
        <v>397379</v>
      </c>
      <c r="H27" s="190">
        <v>334144</v>
      </c>
      <c r="I27" s="190">
        <v>454361</v>
      </c>
      <c r="J27" s="190">
        <v>290220</v>
      </c>
      <c r="K27" s="190">
        <v>565283</v>
      </c>
      <c r="M27" s="208"/>
      <c r="N27" s="208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208"/>
    </row>
    <row r="28" spans="1:25" s="173" customFormat="1" ht="11.25" customHeight="1">
      <c r="A28" s="193" t="s">
        <v>222</v>
      </c>
      <c r="B28" s="185" t="s">
        <v>418</v>
      </c>
      <c r="C28" s="186">
        <v>319</v>
      </c>
      <c r="D28" s="186">
        <v>317</v>
      </c>
      <c r="E28" s="186">
        <v>292</v>
      </c>
      <c r="F28" s="186">
        <v>296</v>
      </c>
      <c r="G28" s="186">
        <v>357</v>
      </c>
      <c r="H28" s="186">
        <v>309</v>
      </c>
      <c r="I28" s="186">
        <v>333</v>
      </c>
      <c r="J28" s="186">
        <v>314</v>
      </c>
      <c r="K28" s="186">
        <v>445</v>
      </c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</row>
    <row r="29" spans="1:25" s="173" customFormat="1" ht="11.25" customHeight="1">
      <c r="A29" s="191" t="s">
        <v>335</v>
      </c>
      <c r="B29" s="198" t="s">
        <v>221</v>
      </c>
      <c r="C29" s="199">
        <v>19.8</v>
      </c>
      <c r="D29" s="199">
        <v>19.8</v>
      </c>
      <c r="E29" s="199">
        <v>20.2</v>
      </c>
      <c r="F29" s="199">
        <v>21.1</v>
      </c>
      <c r="G29" s="199">
        <v>18.600000000000001</v>
      </c>
      <c r="H29" s="199">
        <v>20.2</v>
      </c>
      <c r="I29" s="199">
        <v>19.3</v>
      </c>
      <c r="J29" s="199">
        <v>18.7</v>
      </c>
      <c r="K29" s="199">
        <v>20</v>
      </c>
      <c r="M29" s="208"/>
      <c r="N29" s="208"/>
      <c r="O29" s="208"/>
      <c r="P29" s="208"/>
      <c r="Q29" s="208"/>
      <c r="R29" s="208"/>
      <c r="S29" s="208"/>
      <c r="T29" s="208"/>
      <c r="U29" s="208"/>
      <c r="V29" s="208"/>
      <c r="W29" s="208"/>
      <c r="X29" s="208"/>
      <c r="Y29" s="208"/>
    </row>
    <row r="30" spans="1:25" s="173" customFormat="1" ht="5.0999999999999996" customHeight="1" thickBot="1">
      <c r="A30" s="171"/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</row>
    <row r="31" spans="1:25" s="173" customFormat="1" ht="10.199999999999999" thickTop="1">
      <c r="A31" s="267" t="s">
        <v>336</v>
      </c>
      <c r="B31" s="201"/>
      <c r="C31" s="201"/>
      <c r="D31" s="201"/>
      <c r="E31" s="201"/>
      <c r="F31" s="201"/>
      <c r="G31" s="201"/>
      <c r="H31" s="201"/>
      <c r="I31" s="201"/>
      <c r="J31" s="201"/>
      <c r="K31" s="201"/>
      <c r="M31" s="208"/>
      <c r="N31" s="208"/>
      <c r="O31" s="208"/>
      <c r="P31" s="208"/>
      <c r="Q31" s="208"/>
      <c r="R31" s="208"/>
      <c r="S31" s="208"/>
      <c r="T31" s="208"/>
      <c r="U31" s="208"/>
      <c r="V31" s="208"/>
      <c r="W31" s="208"/>
      <c r="X31" s="208"/>
      <c r="Y31" s="208"/>
    </row>
    <row r="32" spans="1:25" s="173" customFormat="1">
      <c r="A32" s="26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</row>
    <row r="33" spans="2:25" s="217" customFormat="1" ht="9.9" customHeight="1">
      <c r="B33" s="173"/>
      <c r="C33" s="269"/>
      <c r="D33" s="269"/>
      <c r="E33" s="269"/>
      <c r="F33" s="269"/>
      <c r="G33" s="269"/>
      <c r="H33" s="269"/>
      <c r="I33" s="269"/>
      <c r="J33" s="269"/>
      <c r="K33" s="269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08"/>
      <c r="X33" s="208"/>
      <c r="Y33" s="208"/>
    </row>
    <row r="34" spans="2:25" s="217" customFormat="1" ht="9.9" customHeight="1">
      <c r="B34" s="173"/>
      <c r="C34" s="190"/>
      <c r="D34" s="190"/>
      <c r="E34" s="190"/>
      <c r="F34" s="190"/>
      <c r="G34" s="190"/>
      <c r="H34" s="270"/>
      <c r="I34" s="270"/>
      <c r="J34" s="190"/>
      <c r="K34" s="190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</row>
    <row r="35" spans="2:25" s="217" customFormat="1" ht="9.9" customHeight="1">
      <c r="C35" s="270"/>
      <c r="D35" s="270"/>
      <c r="E35" s="270"/>
      <c r="F35" s="270"/>
      <c r="G35" s="270"/>
      <c r="H35" s="270"/>
      <c r="I35" s="270"/>
      <c r="J35" s="270"/>
      <c r="K35" s="270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</row>
    <row r="36" spans="2:25" s="173" customFormat="1"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</row>
    <row r="37" spans="2:25" s="173" customFormat="1"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</row>
  </sheetData>
  <mergeCells count="6">
    <mergeCell ref="A1:K1"/>
    <mergeCell ref="B3:B4"/>
    <mergeCell ref="C3:C4"/>
    <mergeCell ref="D3:I3"/>
    <mergeCell ref="J3:J4"/>
    <mergeCell ref="K3:K4"/>
  </mergeCells>
  <hyperlinks>
    <hyperlink ref="M1" location="' Índice'!A1" display="voltar" xr:uid="{00000000-0004-0000-2200-000000000000}"/>
  </hyperlink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V92"/>
  <sheetViews>
    <sheetView showGridLines="0" zoomScaleSheetLayoutView="100" workbookViewId="0">
      <selection activeCell="L1" sqref="L1"/>
    </sheetView>
  </sheetViews>
  <sheetFormatPr defaultColWidth="9.109375" defaultRowHeight="9.6"/>
  <cols>
    <col min="1" max="1" width="29.44140625" style="208" customWidth="1"/>
    <col min="2" max="2" width="4.6640625" style="208" customWidth="1"/>
    <col min="3" max="3" width="8.88671875" style="208" customWidth="1"/>
    <col min="4" max="4" width="7.33203125" style="208" customWidth="1"/>
    <col min="5" max="5" width="8.88671875" style="208" customWidth="1"/>
    <col min="6" max="6" width="8.33203125" style="208" customWidth="1"/>
    <col min="7" max="8" width="7.6640625" style="208" customWidth="1"/>
    <col min="9" max="9" width="8.5546875" style="208" customWidth="1"/>
    <col min="10" max="10" width="7.109375" style="208" customWidth="1"/>
    <col min="11" max="11" width="1.6640625" style="173" customWidth="1"/>
    <col min="12" max="16384" width="9.109375" style="173"/>
  </cols>
  <sheetData>
    <row r="1" spans="1:12" s="253" customFormat="1" ht="30.75" customHeight="1">
      <c r="A1" s="496" t="s">
        <v>392</v>
      </c>
      <c r="B1" s="496"/>
      <c r="C1" s="496"/>
      <c r="D1" s="496"/>
      <c r="E1" s="496"/>
      <c r="F1" s="496"/>
      <c r="G1" s="496"/>
      <c r="H1" s="496"/>
      <c r="I1" s="547"/>
      <c r="J1" s="551"/>
      <c r="L1" s="488" t="s">
        <v>462</v>
      </c>
    </row>
    <row r="2" spans="1:12" s="175" customFormat="1" ht="11.25" customHeight="1">
      <c r="A2" s="271">
        <v>2020</v>
      </c>
      <c r="B2" s="264"/>
      <c r="C2" s="264"/>
      <c r="D2" s="264"/>
      <c r="E2" s="264"/>
      <c r="F2" s="264"/>
      <c r="G2" s="264"/>
      <c r="H2" s="264"/>
      <c r="I2" s="264"/>
      <c r="J2" s="264"/>
    </row>
    <row r="3" spans="1:12" s="175" customFormat="1" ht="15.75" customHeight="1">
      <c r="A3" s="272"/>
      <c r="B3" s="526" t="s">
        <v>238</v>
      </c>
      <c r="C3" s="526" t="s">
        <v>6</v>
      </c>
      <c r="D3" s="526" t="s">
        <v>228</v>
      </c>
      <c r="E3" s="527"/>
      <c r="F3" s="527"/>
      <c r="G3" s="527"/>
      <c r="H3" s="527"/>
      <c r="I3" s="527"/>
      <c r="J3" s="552"/>
    </row>
    <row r="4" spans="1:12" s="175" customFormat="1" ht="30" customHeight="1">
      <c r="A4" s="176" t="s">
        <v>205</v>
      </c>
      <c r="B4" s="527"/>
      <c r="C4" s="527"/>
      <c r="D4" s="439" t="s">
        <v>239</v>
      </c>
      <c r="E4" s="439" t="s">
        <v>345</v>
      </c>
      <c r="F4" s="439" t="s">
        <v>346</v>
      </c>
      <c r="G4" s="439" t="s">
        <v>347</v>
      </c>
      <c r="H4" s="439" t="s">
        <v>348</v>
      </c>
      <c r="I4" s="439" t="s">
        <v>349</v>
      </c>
      <c r="J4" s="438" t="s">
        <v>240</v>
      </c>
    </row>
    <row r="5" spans="1:12" s="183" customFormat="1" ht="5.0999999999999996" customHeight="1">
      <c r="A5" s="235"/>
      <c r="B5" s="235"/>
      <c r="C5" s="235"/>
      <c r="D5" s="235"/>
      <c r="E5" s="235"/>
      <c r="F5" s="235"/>
      <c r="G5" s="235"/>
      <c r="H5" s="235"/>
      <c r="I5" s="266"/>
      <c r="J5" s="266"/>
    </row>
    <row r="6" spans="1:12" s="171" customFormat="1" ht="11.25" customHeight="1">
      <c r="A6" s="184" t="s">
        <v>208</v>
      </c>
      <c r="B6" s="185" t="s">
        <v>418</v>
      </c>
      <c r="C6" s="190">
        <v>1756</v>
      </c>
      <c r="D6" s="190">
        <v>366</v>
      </c>
      <c r="E6" s="190">
        <v>561</v>
      </c>
      <c r="F6" s="190">
        <v>691</v>
      </c>
      <c r="G6" s="190">
        <v>33</v>
      </c>
      <c r="H6" s="190">
        <v>36</v>
      </c>
      <c r="I6" s="190">
        <v>40</v>
      </c>
      <c r="J6" s="190">
        <v>29</v>
      </c>
    </row>
    <row r="7" spans="1:12" s="171" customFormat="1" ht="11.25" customHeight="1">
      <c r="A7" s="171" t="s">
        <v>209</v>
      </c>
      <c r="B7" s="189"/>
      <c r="C7" s="190"/>
      <c r="D7" s="190"/>
      <c r="E7" s="190"/>
      <c r="F7" s="190"/>
      <c r="G7" s="190"/>
      <c r="H7" s="190"/>
      <c r="I7" s="190"/>
      <c r="J7" s="190"/>
    </row>
    <row r="8" spans="1:12" s="171" customFormat="1" ht="11.25" customHeight="1">
      <c r="A8" s="191" t="s">
        <v>6</v>
      </c>
      <c r="B8" s="192" t="s">
        <v>210</v>
      </c>
      <c r="C8" s="190">
        <v>2172842</v>
      </c>
      <c r="D8" s="190">
        <v>85568</v>
      </c>
      <c r="E8" s="190">
        <v>425693</v>
      </c>
      <c r="F8" s="190">
        <v>956426</v>
      </c>
      <c r="G8" s="190">
        <v>70106</v>
      </c>
      <c r="H8" s="190">
        <v>119149</v>
      </c>
      <c r="I8" s="190">
        <v>235070</v>
      </c>
      <c r="J8" s="190">
        <v>280830</v>
      </c>
    </row>
    <row r="9" spans="1:12" s="171" customFormat="1" ht="11.25" customHeight="1">
      <c r="A9" s="193" t="s">
        <v>211</v>
      </c>
      <c r="B9" s="192" t="s">
        <v>210</v>
      </c>
      <c r="C9" s="190">
        <v>1237</v>
      </c>
      <c r="D9" s="190">
        <v>234</v>
      </c>
      <c r="E9" s="190">
        <v>759</v>
      </c>
      <c r="F9" s="190">
        <v>1384</v>
      </c>
      <c r="G9" s="190">
        <v>2124</v>
      </c>
      <c r="H9" s="190">
        <v>3310</v>
      </c>
      <c r="I9" s="190">
        <v>5877</v>
      </c>
      <c r="J9" s="190">
        <v>9684</v>
      </c>
    </row>
    <row r="10" spans="1:12" s="171" customFormat="1" ht="11.25" customHeight="1">
      <c r="A10" s="184" t="s">
        <v>212</v>
      </c>
      <c r="B10" s="185"/>
      <c r="C10" s="190"/>
      <c r="D10" s="190"/>
      <c r="E10" s="190"/>
      <c r="F10" s="190"/>
      <c r="G10" s="190"/>
      <c r="H10" s="190"/>
      <c r="I10" s="190"/>
      <c r="J10" s="190"/>
    </row>
    <row r="11" spans="1:12" s="171" customFormat="1" ht="11.25" customHeight="1">
      <c r="A11" s="193" t="s">
        <v>6</v>
      </c>
      <c r="B11" s="189" t="s">
        <v>213</v>
      </c>
      <c r="C11" s="190">
        <v>7881181</v>
      </c>
      <c r="D11" s="190">
        <v>1578462</v>
      </c>
      <c r="E11" s="190">
        <v>2456883</v>
      </c>
      <c r="F11" s="190">
        <v>3171401</v>
      </c>
      <c r="G11" s="190">
        <v>156261</v>
      </c>
      <c r="H11" s="190">
        <v>173145</v>
      </c>
      <c r="I11" s="190">
        <v>199412</v>
      </c>
      <c r="J11" s="190">
        <v>145616</v>
      </c>
    </row>
    <row r="12" spans="1:12" s="171" customFormat="1" ht="11.25" customHeight="1">
      <c r="A12" s="191" t="s">
        <v>332</v>
      </c>
      <c r="B12" s="185" t="s">
        <v>213</v>
      </c>
      <c r="C12" s="190">
        <v>4488</v>
      </c>
      <c r="D12" s="190">
        <v>4313</v>
      </c>
      <c r="E12" s="190">
        <v>4379</v>
      </c>
      <c r="F12" s="190">
        <v>4590</v>
      </c>
      <c r="G12" s="190">
        <v>4735</v>
      </c>
      <c r="H12" s="190">
        <v>4810</v>
      </c>
      <c r="I12" s="190">
        <v>4985</v>
      </c>
      <c r="J12" s="190">
        <v>5021</v>
      </c>
    </row>
    <row r="13" spans="1:12" s="171" customFormat="1" ht="11.25" customHeight="1">
      <c r="A13" s="193" t="s">
        <v>214</v>
      </c>
      <c r="B13" s="189" t="s">
        <v>213</v>
      </c>
      <c r="C13" s="199">
        <v>12.4</v>
      </c>
      <c r="D13" s="199">
        <v>11.9</v>
      </c>
      <c r="E13" s="199">
        <v>12.1</v>
      </c>
      <c r="F13" s="199">
        <v>12.7</v>
      </c>
      <c r="G13" s="199">
        <v>13.1</v>
      </c>
      <c r="H13" s="199">
        <v>13.3</v>
      </c>
      <c r="I13" s="199">
        <v>13.8</v>
      </c>
      <c r="J13" s="199">
        <v>13.9</v>
      </c>
    </row>
    <row r="14" spans="1:12" s="171" customFormat="1" ht="11.25" customHeight="1">
      <c r="A14" s="184" t="s">
        <v>215</v>
      </c>
      <c r="B14" s="185"/>
      <c r="C14" s="199"/>
      <c r="D14" s="199"/>
      <c r="E14" s="199"/>
      <c r="F14" s="199"/>
      <c r="G14" s="199"/>
      <c r="H14" s="199"/>
      <c r="I14" s="199"/>
      <c r="J14" s="199"/>
    </row>
    <row r="15" spans="1:12" s="171" customFormat="1" ht="11.25" customHeight="1">
      <c r="A15" s="193" t="s">
        <v>6</v>
      </c>
      <c r="B15" s="189" t="s">
        <v>418</v>
      </c>
      <c r="C15" s="190">
        <v>82741</v>
      </c>
      <c r="D15" s="190">
        <v>3361</v>
      </c>
      <c r="E15" s="190">
        <v>19787</v>
      </c>
      <c r="F15" s="190">
        <v>35964</v>
      </c>
      <c r="G15" s="190">
        <v>2742</v>
      </c>
      <c r="H15" s="190">
        <v>4043</v>
      </c>
      <c r="I15" s="190">
        <v>8055</v>
      </c>
      <c r="J15" s="190">
        <v>8789</v>
      </c>
    </row>
    <row r="16" spans="1:12" s="171" customFormat="1" ht="11.25" customHeight="1">
      <c r="A16" s="191" t="s">
        <v>216</v>
      </c>
      <c r="B16" s="189"/>
      <c r="C16" s="190"/>
      <c r="D16" s="190"/>
      <c r="E16" s="190"/>
      <c r="F16" s="190"/>
      <c r="G16" s="190"/>
      <c r="H16" s="190"/>
      <c r="I16" s="190"/>
      <c r="J16" s="190"/>
    </row>
    <row r="17" spans="1:22" s="171" customFormat="1" ht="11.25" customHeight="1">
      <c r="A17" s="195" t="s">
        <v>217</v>
      </c>
      <c r="B17" s="185" t="s">
        <v>418</v>
      </c>
      <c r="C17" s="190">
        <v>59884</v>
      </c>
      <c r="D17" s="190">
        <v>3003</v>
      </c>
      <c r="E17" s="190">
        <v>15282</v>
      </c>
      <c r="F17" s="190">
        <v>24410</v>
      </c>
      <c r="G17" s="190">
        <v>1961</v>
      </c>
      <c r="H17" s="190">
        <v>3102</v>
      </c>
      <c r="I17" s="190">
        <v>5727</v>
      </c>
      <c r="J17" s="190">
        <v>6399</v>
      </c>
    </row>
    <row r="18" spans="1:22" s="171" customFormat="1" ht="11.25" customHeight="1">
      <c r="A18" s="196" t="s">
        <v>218</v>
      </c>
      <c r="B18" s="189" t="s">
        <v>418</v>
      </c>
      <c r="C18" s="190">
        <v>57324</v>
      </c>
      <c r="D18" s="190">
        <v>2471</v>
      </c>
      <c r="E18" s="190">
        <v>14061</v>
      </c>
      <c r="F18" s="190">
        <v>24831</v>
      </c>
      <c r="G18" s="190">
        <v>1909</v>
      </c>
      <c r="H18" s="190">
        <v>2742</v>
      </c>
      <c r="I18" s="190">
        <v>5482</v>
      </c>
      <c r="J18" s="190">
        <v>5828</v>
      </c>
    </row>
    <row r="19" spans="1:22" s="171" customFormat="1" ht="11.25" customHeight="1">
      <c r="A19" s="193" t="s">
        <v>219</v>
      </c>
      <c r="B19" s="189" t="s">
        <v>418</v>
      </c>
      <c r="C19" s="199">
        <v>47.1</v>
      </c>
      <c r="D19" s="199">
        <v>9.1999999999999993</v>
      </c>
      <c r="E19" s="199">
        <v>35.299999999999997</v>
      </c>
      <c r="F19" s="199">
        <v>52</v>
      </c>
      <c r="G19" s="199">
        <v>83.1</v>
      </c>
      <c r="H19" s="199">
        <v>112.3</v>
      </c>
      <c r="I19" s="199">
        <v>201.4</v>
      </c>
      <c r="J19" s="199">
        <v>303.10000000000002</v>
      </c>
    </row>
    <row r="20" spans="1:22" s="171" customFormat="1" ht="12.6" customHeight="1">
      <c r="A20" s="184" t="s">
        <v>333</v>
      </c>
      <c r="B20" s="273" t="s">
        <v>220</v>
      </c>
      <c r="C20" s="190">
        <v>13798097</v>
      </c>
      <c r="D20" s="190">
        <v>444691</v>
      </c>
      <c r="E20" s="190">
        <v>2934403</v>
      </c>
      <c r="F20" s="190">
        <v>6417875</v>
      </c>
      <c r="G20" s="190">
        <v>489111</v>
      </c>
      <c r="H20" s="190">
        <v>680768</v>
      </c>
      <c r="I20" s="190">
        <v>1377068</v>
      </c>
      <c r="J20" s="190">
        <v>1454181</v>
      </c>
    </row>
    <row r="21" spans="1:22" s="171" customFormat="1" ht="12.6" customHeight="1">
      <c r="A21" s="171" t="s">
        <v>334</v>
      </c>
      <c r="C21" s="190"/>
      <c r="D21" s="190"/>
      <c r="E21" s="190"/>
      <c r="F21" s="190"/>
      <c r="G21" s="190"/>
      <c r="H21" s="190"/>
      <c r="I21" s="190"/>
      <c r="J21" s="190"/>
    </row>
    <row r="22" spans="1:22" s="171" customFormat="1" ht="11.25" customHeight="1">
      <c r="A22" s="191" t="s">
        <v>6</v>
      </c>
      <c r="B22" s="274" t="s">
        <v>220</v>
      </c>
      <c r="C22" s="190">
        <v>13712259</v>
      </c>
      <c r="D22" s="190">
        <v>442088</v>
      </c>
      <c r="E22" s="190">
        <v>2927840</v>
      </c>
      <c r="F22" s="190">
        <v>6386086</v>
      </c>
      <c r="G22" s="190">
        <v>482660</v>
      </c>
      <c r="H22" s="258">
        <v>667891</v>
      </c>
      <c r="I22" s="258">
        <v>1363783</v>
      </c>
      <c r="J22" s="258">
        <v>1441911</v>
      </c>
    </row>
    <row r="23" spans="1:22" s="171" customFormat="1" ht="11.25" customHeight="1">
      <c r="A23" s="193" t="s">
        <v>219</v>
      </c>
      <c r="B23" s="197" t="s">
        <v>220</v>
      </c>
      <c r="C23" s="190">
        <v>7809</v>
      </c>
      <c r="D23" s="190">
        <v>1208</v>
      </c>
      <c r="E23" s="190">
        <v>5219</v>
      </c>
      <c r="F23" s="190">
        <v>9242</v>
      </c>
      <c r="G23" s="190">
        <v>14626</v>
      </c>
      <c r="H23" s="190">
        <v>18553</v>
      </c>
      <c r="I23" s="190">
        <v>34095</v>
      </c>
      <c r="J23" s="190">
        <v>49721</v>
      </c>
    </row>
    <row r="24" spans="1:22" s="171" customFormat="1" ht="11.25" customHeight="1">
      <c r="A24" s="191" t="s">
        <v>222</v>
      </c>
      <c r="B24" s="198" t="s">
        <v>221</v>
      </c>
      <c r="C24" s="190">
        <v>6311</v>
      </c>
      <c r="D24" s="190">
        <v>5167</v>
      </c>
      <c r="E24" s="190">
        <v>6878</v>
      </c>
      <c r="F24" s="190">
        <v>6677</v>
      </c>
      <c r="G24" s="190">
        <v>6885</v>
      </c>
      <c r="H24" s="190">
        <v>5606</v>
      </c>
      <c r="I24" s="190">
        <v>5802</v>
      </c>
      <c r="J24" s="190">
        <v>5134</v>
      </c>
    </row>
    <row r="25" spans="1:22" s="171" customFormat="1" ht="11.25" customHeight="1">
      <c r="A25" s="171" t="s">
        <v>223</v>
      </c>
      <c r="B25" s="189"/>
      <c r="C25" s="190"/>
      <c r="D25" s="190"/>
      <c r="E25" s="190"/>
      <c r="F25" s="190"/>
      <c r="G25" s="190"/>
      <c r="H25" s="190"/>
      <c r="I25" s="190"/>
      <c r="J25" s="190"/>
    </row>
    <row r="26" spans="1:22" s="171" customFormat="1" ht="11.25" customHeight="1">
      <c r="A26" s="191" t="s">
        <v>6</v>
      </c>
      <c r="B26" s="185" t="s">
        <v>418</v>
      </c>
      <c r="C26" s="275">
        <v>693790645</v>
      </c>
      <c r="D26" s="275">
        <v>51941410</v>
      </c>
      <c r="E26" s="275">
        <v>181601342</v>
      </c>
      <c r="F26" s="275">
        <v>317416059</v>
      </c>
      <c r="G26" s="275">
        <v>20170425</v>
      </c>
      <c r="H26" s="275">
        <v>26941505</v>
      </c>
      <c r="I26" s="275">
        <v>48183052</v>
      </c>
      <c r="J26" s="275">
        <v>47536852</v>
      </c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</row>
    <row r="27" spans="1:22" s="171" customFormat="1" ht="11.25" customHeight="1">
      <c r="A27" s="193" t="s">
        <v>219</v>
      </c>
      <c r="B27" s="185" t="s">
        <v>418</v>
      </c>
      <c r="C27" s="190">
        <v>395097</v>
      </c>
      <c r="D27" s="190">
        <v>141916</v>
      </c>
      <c r="E27" s="190">
        <v>323710</v>
      </c>
      <c r="F27" s="190">
        <v>459358</v>
      </c>
      <c r="G27" s="190">
        <v>611225</v>
      </c>
      <c r="H27" s="190">
        <v>748375</v>
      </c>
      <c r="I27" s="190">
        <v>1204576</v>
      </c>
      <c r="J27" s="190">
        <v>1639202</v>
      </c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</row>
    <row r="28" spans="1:22" s="171" customFormat="1" ht="11.25" customHeight="1">
      <c r="A28" s="193" t="s">
        <v>222</v>
      </c>
      <c r="B28" s="185" t="s">
        <v>418</v>
      </c>
      <c r="C28" s="190">
        <v>319</v>
      </c>
      <c r="D28" s="190">
        <v>607</v>
      </c>
      <c r="E28" s="190">
        <v>427</v>
      </c>
      <c r="F28" s="190">
        <v>332</v>
      </c>
      <c r="G28" s="190">
        <v>288</v>
      </c>
      <c r="H28" s="190">
        <v>226</v>
      </c>
      <c r="I28" s="190">
        <v>205</v>
      </c>
      <c r="J28" s="190">
        <v>169</v>
      </c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</row>
    <row r="29" spans="1:22" s="171" customFormat="1" ht="11.25" customHeight="1">
      <c r="A29" s="191" t="s">
        <v>335</v>
      </c>
      <c r="B29" s="198" t="s">
        <v>221</v>
      </c>
      <c r="C29" s="199">
        <v>19.8</v>
      </c>
      <c r="D29" s="199">
        <v>8.5</v>
      </c>
      <c r="E29" s="199">
        <v>16.100000000000001</v>
      </c>
      <c r="F29" s="199">
        <v>20.100000000000001</v>
      </c>
      <c r="G29" s="199">
        <v>23.9</v>
      </c>
      <c r="H29" s="199">
        <v>24.8</v>
      </c>
      <c r="I29" s="199">
        <v>28.3</v>
      </c>
      <c r="J29" s="199">
        <v>30.3</v>
      </c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</row>
    <row r="30" spans="1:22" ht="5.0999999999999996" customHeight="1" thickBot="1">
      <c r="A30" s="171"/>
      <c r="B30" s="171"/>
      <c r="C30" s="171"/>
      <c r="D30" s="171"/>
      <c r="E30" s="171"/>
      <c r="F30" s="171"/>
      <c r="G30" s="171"/>
      <c r="H30" s="171"/>
      <c r="I30" s="171"/>
      <c r="J30" s="171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</row>
    <row r="31" spans="1:22" ht="10.199999999999999" thickTop="1">
      <c r="A31" s="267" t="s">
        <v>336</v>
      </c>
      <c r="B31" s="215"/>
      <c r="C31" s="215"/>
      <c r="D31" s="215"/>
      <c r="E31" s="215"/>
      <c r="F31" s="215"/>
      <c r="G31" s="215"/>
      <c r="H31" s="215"/>
      <c r="I31" s="215"/>
      <c r="J31" s="215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</row>
    <row r="32" spans="1:22">
      <c r="A32" s="276"/>
      <c r="B32" s="171"/>
      <c r="C32" s="171"/>
      <c r="D32" s="171"/>
      <c r="E32" s="171"/>
      <c r="F32" s="171"/>
      <c r="G32" s="171"/>
      <c r="H32" s="171"/>
      <c r="I32" s="171"/>
      <c r="J32" s="171"/>
    </row>
    <row r="33" spans="1:22" s="217" customFormat="1" ht="10.5" customHeight="1">
      <c r="A33" s="173"/>
      <c r="C33" s="190"/>
      <c r="D33" s="190"/>
      <c r="E33" s="190"/>
      <c r="F33" s="190"/>
      <c r="G33" s="190"/>
      <c r="H33" s="258"/>
      <c r="I33" s="258"/>
      <c r="J33" s="258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</row>
    <row r="34" spans="1:22" s="217" customFormat="1" ht="10.5" customHeight="1">
      <c r="C34" s="173"/>
      <c r="E34" s="190"/>
      <c r="F34" s="190"/>
      <c r="G34" s="190"/>
      <c r="H34" s="190"/>
      <c r="I34" s="258"/>
      <c r="J34" s="258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</row>
    <row r="35" spans="1:22" s="217" customFormat="1" ht="10.5" customHeight="1">
      <c r="E35" s="258"/>
      <c r="F35" s="258"/>
      <c r="G35" s="258"/>
      <c r="H35" s="258"/>
      <c r="I35" s="258"/>
      <c r="J35" s="258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</row>
    <row r="36" spans="1:22">
      <c r="A36" s="173"/>
      <c r="D36" s="173"/>
    </row>
    <row r="37" spans="1:22">
      <c r="A37" s="173"/>
      <c r="C37" s="190"/>
      <c r="D37" s="173"/>
    </row>
    <row r="38" spans="1:22">
      <c r="C38" s="190"/>
    </row>
    <row r="39" spans="1:22">
      <c r="A39" s="173"/>
      <c r="C39" s="190"/>
      <c r="D39" s="173"/>
    </row>
    <row r="40" spans="1:22">
      <c r="A40" s="173"/>
      <c r="C40" s="190"/>
      <c r="D40" s="173"/>
    </row>
    <row r="41" spans="1:22">
      <c r="A41" s="173"/>
      <c r="C41" s="190"/>
      <c r="D41" s="173"/>
    </row>
    <row r="42" spans="1:22">
      <c r="C42" s="190"/>
    </row>
    <row r="43" spans="1:22">
      <c r="A43" s="173"/>
      <c r="C43" s="190"/>
      <c r="D43" s="173"/>
    </row>
    <row r="44" spans="1:22">
      <c r="A44" s="173"/>
      <c r="C44" s="190"/>
      <c r="D44" s="173"/>
    </row>
    <row r="45" spans="1:22">
      <c r="A45" s="173"/>
      <c r="C45" s="173"/>
    </row>
    <row r="46" spans="1:22">
      <c r="A46" s="173"/>
      <c r="C46" s="173"/>
    </row>
    <row r="47" spans="1:22">
      <c r="A47" s="173"/>
      <c r="C47" s="173"/>
    </row>
    <row r="48" spans="1:22">
      <c r="A48" s="173"/>
      <c r="C48" s="173"/>
    </row>
    <row r="50" spans="1:3">
      <c r="A50" s="173"/>
      <c r="C50" s="173"/>
    </row>
    <row r="51" spans="1:3">
      <c r="A51" s="173"/>
      <c r="C51" s="173"/>
    </row>
    <row r="52" spans="1:3">
      <c r="A52" s="173"/>
      <c r="C52" s="173"/>
    </row>
    <row r="54" spans="1:3">
      <c r="A54" s="173"/>
      <c r="C54" s="173"/>
    </row>
    <row r="55" spans="1:3">
      <c r="A55" s="173"/>
      <c r="C55" s="173"/>
    </row>
    <row r="56" spans="1:3">
      <c r="A56" s="173"/>
      <c r="C56" s="173"/>
    </row>
    <row r="57" spans="1:3">
      <c r="A57" s="173"/>
      <c r="C57" s="173"/>
    </row>
    <row r="92" spans="1:1">
      <c r="A92" s="208">
        <v>2008</v>
      </c>
    </row>
  </sheetData>
  <mergeCells count="4">
    <mergeCell ref="A1:J1"/>
    <mergeCell ref="B3:B4"/>
    <mergeCell ref="C3:C4"/>
    <mergeCell ref="D3:J3"/>
  </mergeCells>
  <hyperlinks>
    <hyperlink ref="L1" location="' Índice'!A1" display="voltar" xr:uid="{00000000-0004-0000-2300-000000000000}"/>
  </hyperlink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J27"/>
  <sheetViews>
    <sheetView showGridLines="0" zoomScaleSheetLayoutView="100" workbookViewId="0">
      <selection activeCell="J1" sqref="J1"/>
    </sheetView>
  </sheetViews>
  <sheetFormatPr defaultColWidth="9.109375" defaultRowHeight="9.6"/>
  <cols>
    <col min="1" max="1" width="14.33203125" style="173" customWidth="1"/>
    <col min="2" max="2" width="10.33203125" style="173" customWidth="1"/>
    <col min="3" max="3" width="8.88671875" style="173" customWidth="1"/>
    <col min="4" max="7" width="10.33203125" style="173" customWidth="1"/>
    <col min="8" max="8" width="9" style="173" customWidth="1"/>
    <col min="9" max="9" width="1.6640625" style="173" customWidth="1"/>
    <col min="10" max="16384" width="9.109375" style="173"/>
  </cols>
  <sheetData>
    <row r="1" spans="1:10" s="253" customFormat="1" ht="30" customHeight="1">
      <c r="A1" s="496" t="s">
        <v>393</v>
      </c>
      <c r="B1" s="496"/>
      <c r="C1" s="496"/>
      <c r="D1" s="496"/>
      <c r="E1" s="496"/>
      <c r="F1" s="496"/>
      <c r="G1" s="496"/>
      <c r="H1" s="496"/>
      <c r="I1" s="351"/>
      <c r="J1" s="488" t="s">
        <v>462</v>
      </c>
    </row>
    <row r="2" spans="1:10" ht="14.25" customHeight="1">
      <c r="A2" s="172">
        <v>2020</v>
      </c>
      <c r="H2" s="203"/>
    </row>
    <row r="3" spans="1:10" ht="49.95" customHeight="1">
      <c r="A3" s="176" t="s">
        <v>224</v>
      </c>
      <c r="B3" s="437" t="s">
        <v>338</v>
      </c>
      <c r="C3" s="462" t="s">
        <v>453</v>
      </c>
      <c r="D3" s="437" t="s">
        <v>241</v>
      </c>
      <c r="E3" s="437" t="s">
        <v>242</v>
      </c>
      <c r="F3" s="462" t="s">
        <v>454</v>
      </c>
      <c r="G3" s="462" t="s">
        <v>455</v>
      </c>
      <c r="H3" s="440" t="s">
        <v>337</v>
      </c>
    </row>
    <row r="4" spans="1:10" ht="5.0999999999999996" customHeight="1">
      <c r="A4" s="171"/>
      <c r="B4" s="171"/>
      <c r="C4" s="171"/>
      <c r="D4" s="180"/>
      <c r="E4" s="171"/>
      <c r="F4" s="171"/>
      <c r="G4" s="171"/>
      <c r="H4" s="171"/>
    </row>
    <row r="5" spans="1:10" ht="11.25" customHeight="1">
      <c r="A5" s="212" t="s">
        <v>13</v>
      </c>
      <c r="B5" s="277">
        <v>10298252</v>
      </c>
      <c r="C5" s="277">
        <v>1756</v>
      </c>
      <c r="D5" s="277">
        <v>2172842</v>
      </c>
      <c r="E5" s="277">
        <v>13712259.304</v>
      </c>
      <c r="F5" s="278">
        <v>5864.608200455581</v>
      </c>
      <c r="G5" s="279">
        <v>4.7395309921292021</v>
      </c>
      <c r="H5" s="277">
        <v>1332</v>
      </c>
      <c r="J5" s="368"/>
    </row>
    <row r="6" spans="1:10" ht="11.25" customHeight="1">
      <c r="A6" s="193" t="s">
        <v>14</v>
      </c>
      <c r="B6" s="277">
        <v>9802128</v>
      </c>
      <c r="C6" s="277">
        <v>1687</v>
      </c>
      <c r="D6" s="277">
        <v>2099017</v>
      </c>
      <c r="E6" s="277">
        <v>13167218.354</v>
      </c>
      <c r="F6" s="278">
        <v>5810.3900414937762</v>
      </c>
      <c r="G6" s="279">
        <v>4.6698659420099977</v>
      </c>
      <c r="H6" s="277">
        <v>1343</v>
      </c>
      <c r="J6" s="368"/>
    </row>
    <row r="7" spans="1:10" ht="11.25" customHeight="1">
      <c r="A7" s="196" t="s">
        <v>15</v>
      </c>
      <c r="B7" s="277">
        <v>3566374</v>
      </c>
      <c r="C7" s="277">
        <v>495</v>
      </c>
      <c r="D7" s="277">
        <v>698377</v>
      </c>
      <c r="E7" s="277">
        <v>4132771.7209999999</v>
      </c>
      <c r="F7" s="278">
        <v>7204.7959595959592</v>
      </c>
      <c r="G7" s="279">
        <v>5.1066601563339002</v>
      </c>
      <c r="H7" s="277">
        <v>1159</v>
      </c>
      <c r="J7" s="368"/>
    </row>
    <row r="8" spans="1:10" ht="11.25" customHeight="1">
      <c r="A8" s="196" t="s">
        <v>16</v>
      </c>
      <c r="B8" s="277">
        <v>2229331</v>
      </c>
      <c r="C8" s="277">
        <v>362</v>
      </c>
      <c r="D8" s="277">
        <v>455143</v>
      </c>
      <c r="E8" s="277">
        <v>2849658.9190000002</v>
      </c>
      <c r="F8" s="278">
        <v>6158.3729281767955</v>
      </c>
      <c r="G8" s="279">
        <v>4.8980891719745223</v>
      </c>
      <c r="H8" s="277">
        <v>1278</v>
      </c>
      <c r="J8" s="368"/>
    </row>
    <row r="9" spans="1:10" ht="11.25" customHeight="1">
      <c r="A9" s="196" t="s">
        <v>225</v>
      </c>
      <c r="B9" s="277">
        <v>2869033</v>
      </c>
      <c r="C9" s="277">
        <v>581</v>
      </c>
      <c r="D9" s="277">
        <v>647123</v>
      </c>
      <c r="E9" s="277">
        <v>4294711.3329999996</v>
      </c>
      <c r="F9" s="278">
        <v>4938.0946643717725</v>
      </c>
      <c r="G9" s="279">
        <v>4.4335203662982154</v>
      </c>
      <c r="H9" s="277">
        <v>1497</v>
      </c>
      <c r="J9" s="368"/>
    </row>
    <row r="10" spans="1:10" ht="11.25" customHeight="1">
      <c r="A10" s="196" t="s">
        <v>17</v>
      </c>
      <c r="B10" s="277">
        <v>699420</v>
      </c>
      <c r="C10" s="277">
        <v>145</v>
      </c>
      <c r="D10" s="277">
        <v>156646</v>
      </c>
      <c r="E10" s="277">
        <v>978339.57700000005</v>
      </c>
      <c r="F10" s="278">
        <v>4823.5862068965516</v>
      </c>
      <c r="G10" s="279">
        <v>4.4649719750264927</v>
      </c>
      <c r="H10" s="277">
        <v>1399</v>
      </c>
      <c r="J10" s="368"/>
    </row>
    <row r="11" spans="1:10" ht="11.25" customHeight="1">
      <c r="A11" s="196" t="s">
        <v>18</v>
      </c>
      <c r="B11" s="277">
        <v>437970</v>
      </c>
      <c r="C11" s="277">
        <v>104</v>
      </c>
      <c r="D11" s="277">
        <v>141728</v>
      </c>
      <c r="E11" s="277">
        <v>911736.804</v>
      </c>
      <c r="F11" s="278">
        <v>4211.25</v>
      </c>
      <c r="G11" s="279">
        <v>3.0902150598329192</v>
      </c>
      <c r="H11" s="277">
        <v>2082</v>
      </c>
      <c r="J11" s="368"/>
    </row>
    <row r="12" spans="1:10" ht="11.25" customHeight="1">
      <c r="A12" s="193" t="s">
        <v>19</v>
      </c>
      <c r="B12" s="277">
        <v>242201</v>
      </c>
      <c r="C12" s="277">
        <v>40</v>
      </c>
      <c r="D12" s="277">
        <v>36990</v>
      </c>
      <c r="E12" s="277">
        <v>217395.42300000001</v>
      </c>
      <c r="F12" s="278">
        <v>6055.0249999999996</v>
      </c>
      <c r="G12" s="279">
        <v>6.5477426331440931</v>
      </c>
      <c r="H12" s="277">
        <v>898</v>
      </c>
      <c r="J12" s="368"/>
    </row>
    <row r="13" spans="1:10" ht="11.25" customHeight="1">
      <c r="A13" s="193" t="s">
        <v>20</v>
      </c>
      <c r="B13" s="277">
        <v>253923</v>
      </c>
      <c r="C13" s="277">
        <v>29</v>
      </c>
      <c r="D13" s="277">
        <v>36835</v>
      </c>
      <c r="E13" s="277">
        <v>327645.527</v>
      </c>
      <c r="F13" s="278">
        <v>8755.9655172413786</v>
      </c>
      <c r="G13" s="279">
        <v>6.8935251798561152</v>
      </c>
      <c r="H13" s="277">
        <v>1290</v>
      </c>
      <c r="J13" s="368"/>
    </row>
    <row r="14" spans="1:10" ht="5.0999999999999996" customHeight="1" thickBot="1">
      <c r="A14" s="171"/>
      <c r="B14" s="171"/>
      <c r="C14" s="171"/>
      <c r="D14" s="171"/>
      <c r="E14" s="171"/>
      <c r="F14" s="171"/>
      <c r="G14" s="171"/>
      <c r="H14" s="171"/>
      <c r="J14" s="368"/>
    </row>
    <row r="15" spans="1:10" ht="6" customHeight="1" thickTop="1">
      <c r="A15" s="201"/>
      <c r="B15" s="201"/>
      <c r="C15" s="201"/>
      <c r="D15" s="201"/>
      <c r="E15" s="201"/>
      <c r="F15" s="201"/>
      <c r="G15" s="201"/>
      <c r="H15" s="201"/>
      <c r="J15" s="368"/>
    </row>
    <row r="16" spans="1:10">
      <c r="A16" s="171"/>
      <c r="B16" s="171"/>
      <c r="C16" s="171"/>
      <c r="D16" s="171"/>
      <c r="E16" s="171"/>
      <c r="F16" s="171"/>
      <c r="G16" s="171"/>
      <c r="H16" s="171"/>
      <c r="J16" s="368"/>
    </row>
    <row r="17" spans="1:10" ht="14.25" customHeight="1">
      <c r="B17" s="277"/>
      <c r="C17" s="277"/>
      <c r="D17" s="277"/>
      <c r="E17" s="277"/>
      <c r="F17" s="277"/>
      <c r="G17" s="277"/>
      <c r="H17" s="277"/>
      <c r="J17" s="368"/>
    </row>
    <row r="18" spans="1:10" ht="14.25" customHeight="1">
      <c r="B18" s="277"/>
      <c r="C18" s="277"/>
      <c r="D18" s="277"/>
      <c r="E18" s="277"/>
      <c r="F18" s="277"/>
      <c r="G18" s="277"/>
      <c r="H18" s="277"/>
      <c r="J18" s="368"/>
    </row>
    <row r="19" spans="1:10" ht="14.25" customHeight="1">
      <c r="B19" s="277"/>
      <c r="C19" s="277"/>
      <c r="D19" s="277"/>
      <c r="E19" s="277"/>
      <c r="F19" s="277"/>
      <c r="G19" s="277"/>
      <c r="H19" s="277"/>
    </row>
    <row r="20" spans="1:10" ht="14.25" customHeight="1">
      <c r="B20" s="277"/>
      <c r="C20" s="277"/>
      <c r="D20" s="277"/>
      <c r="E20" s="277"/>
      <c r="F20" s="277"/>
      <c r="G20" s="277"/>
      <c r="H20" s="277"/>
    </row>
    <row r="21" spans="1:10" ht="14.25" customHeight="1">
      <c r="B21" s="277"/>
      <c r="C21" s="277"/>
      <c r="D21" s="277"/>
      <c r="E21" s="277"/>
      <c r="F21" s="277"/>
      <c r="G21" s="277"/>
      <c r="H21" s="277"/>
    </row>
    <row r="22" spans="1:10" ht="14.25" customHeight="1">
      <c r="A22" s="280"/>
      <c r="B22" s="277"/>
      <c r="C22" s="277"/>
      <c r="D22" s="277"/>
      <c r="E22" s="277"/>
      <c r="F22" s="277"/>
      <c r="G22" s="277"/>
      <c r="H22" s="277"/>
    </row>
    <row r="23" spans="1:10" s="208" customFormat="1" ht="14.25" customHeight="1">
      <c r="A23" s="230"/>
      <c r="B23" s="31"/>
      <c r="C23" s="281"/>
      <c r="D23" s="31"/>
      <c r="E23" s="31"/>
      <c r="F23" s="31"/>
      <c r="G23" s="31"/>
      <c r="H23" s="31"/>
    </row>
    <row r="24" spans="1:10" ht="14.25" customHeight="1">
      <c r="B24" s="282"/>
      <c r="C24" s="282"/>
      <c r="D24" s="282"/>
      <c r="E24" s="282"/>
      <c r="F24" s="282"/>
      <c r="G24" s="282"/>
      <c r="H24" s="282"/>
    </row>
    <row r="25" spans="1:10" ht="14.25" customHeight="1">
      <c r="B25" s="282"/>
      <c r="C25" s="282"/>
      <c r="D25" s="282"/>
      <c r="E25" s="282"/>
      <c r="F25" s="282"/>
      <c r="G25" s="282"/>
      <c r="H25" s="282"/>
    </row>
    <row r="26" spans="1:10" ht="14.25" customHeight="1">
      <c r="B26" s="282"/>
      <c r="C26" s="282"/>
      <c r="D26" s="282"/>
      <c r="E26" s="282"/>
      <c r="F26" s="282"/>
      <c r="G26" s="282"/>
      <c r="H26" s="282"/>
    </row>
    <row r="27" spans="1:10" ht="14.25" customHeight="1">
      <c r="B27" s="282"/>
      <c r="C27" s="282"/>
      <c r="D27" s="282"/>
      <c r="E27" s="282"/>
      <c r="F27" s="282"/>
      <c r="G27" s="282"/>
      <c r="H27" s="282"/>
    </row>
  </sheetData>
  <mergeCells count="1">
    <mergeCell ref="A1:H1"/>
  </mergeCells>
  <hyperlinks>
    <hyperlink ref="J1" location="' Índice'!A1" display="voltar" xr:uid="{00000000-0004-0000-24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L146"/>
  <sheetViews>
    <sheetView showGridLines="0" zoomScaleSheetLayoutView="100" workbookViewId="0">
      <selection activeCell="L1" sqref="L1"/>
    </sheetView>
  </sheetViews>
  <sheetFormatPr defaultColWidth="9.109375" defaultRowHeight="9.6"/>
  <cols>
    <col min="1" max="1" width="36.33203125" style="285" customWidth="1"/>
    <col min="2" max="2" width="7.33203125" style="285" customWidth="1"/>
    <col min="3" max="3" width="7.109375" style="285" customWidth="1"/>
    <col min="4" max="6" width="6.88671875" style="285" customWidth="1"/>
    <col min="7" max="7" width="7.44140625" style="285" customWidth="1"/>
    <col min="8" max="8" width="6.88671875" style="285" customWidth="1"/>
    <col min="9" max="10" width="6.6640625" style="285" customWidth="1"/>
    <col min="11" max="11" width="1.6640625" style="285" customWidth="1"/>
    <col min="12" max="16384" width="9.109375" style="285"/>
  </cols>
  <sheetData>
    <row r="1" spans="1:12" s="491" customFormat="1" ht="30" customHeight="1">
      <c r="A1" s="554" t="s">
        <v>394</v>
      </c>
      <c r="B1" s="554"/>
      <c r="C1" s="554"/>
      <c r="D1" s="554"/>
      <c r="E1" s="554"/>
      <c r="F1" s="554"/>
      <c r="G1" s="554"/>
      <c r="H1" s="554"/>
      <c r="I1" s="554"/>
      <c r="J1" s="554"/>
      <c r="L1" s="488" t="s">
        <v>462</v>
      </c>
    </row>
    <row r="2" spans="1:12" ht="10.5" customHeight="1">
      <c r="A2" s="284">
        <v>2020</v>
      </c>
      <c r="J2" s="286" t="s">
        <v>244</v>
      </c>
    </row>
    <row r="3" spans="1:12" ht="18" customHeight="1">
      <c r="A3" s="287"/>
      <c r="B3" s="555" t="s">
        <v>13</v>
      </c>
      <c r="C3" s="544" t="s">
        <v>14</v>
      </c>
      <c r="D3" s="557"/>
      <c r="E3" s="557"/>
      <c r="F3" s="557"/>
      <c r="G3" s="557"/>
      <c r="H3" s="558"/>
      <c r="I3" s="555" t="s">
        <v>19</v>
      </c>
      <c r="J3" s="555" t="s">
        <v>20</v>
      </c>
    </row>
    <row r="4" spans="1:12" ht="18" customHeight="1">
      <c r="A4" s="288" t="s">
        <v>245</v>
      </c>
      <c r="B4" s="556"/>
      <c r="C4" s="248" t="s">
        <v>6</v>
      </c>
      <c r="D4" s="248" t="s">
        <v>15</v>
      </c>
      <c r="E4" s="248" t="s">
        <v>16</v>
      </c>
      <c r="F4" s="248" t="s">
        <v>225</v>
      </c>
      <c r="G4" s="248" t="s">
        <v>17</v>
      </c>
      <c r="H4" s="248" t="s">
        <v>18</v>
      </c>
      <c r="I4" s="556"/>
      <c r="J4" s="556"/>
    </row>
    <row r="5" spans="1:12" ht="5.0999999999999996" customHeight="1">
      <c r="A5" s="224"/>
    </row>
    <row r="6" spans="1:12" s="290" customFormat="1" ht="11.25" customHeight="1">
      <c r="A6" s="225" t="s">
        <v>246</v>
      </c>
      <c r="B6" s="289">
        <v>13712259</v>
      </c>
      <c r="C6" s="289">
        <v>13167218</v>
      </c>
      <c r="D6" s="289">
        <v>4132772</v>
      </c>
      <c r="E6" s="289">
        <v>2849659</v>
      </c>
      <c r="F6" s="289">
        <v>4294711</v>
      </c>
      <c r="G6" s="289">
        <v>978340</v>
      </c>
      <c r="H6" s="289">
        <v>911737</v>
      </c>
      <c r="I6" s="289">
        <v>217395</v>
      </c>
      <c r="J6" s="289">
        <v>327646</v>
      </c>
    </row>
    <row r="7" spans="1:12" s="290" customFormat="1" ht="11.25" customHeight="1">
      <c r="A7" s="291" t="s">
        <v>247</v>
      </c>
      <c r="B7" s="289">
        <v>10273582</v>
      </c>
      <c r="C7" s="289">
        <v>9834944</v>
      </c>
      <c r="D7" s="289">
        <v>3061840</v>
      </c>
      <c r="E7" s="289">
        <v>2043390</v>
      </c>
      <c r="F7" s="289">
        <v>3317820</v>
      </c>
      <c r="G7" s="289">
        <v>716350</v>
      </c>
      <c r="H7" s="289">
        <v>695545</v>
      </c>
      <c r="I7" s="289">
        <v>172918</v>
      </c>
      <c r="J7" s="289">
        <v>265720</v>
      </c>
    </row>
    <row r="8" spans="1:12" s="290" customFormat="1" ht="11.25" customHeight="1">
      <c r="A8" s="292" t="s">
        <v>248</v>
      </c>
      <c r="B8" s="289">
        <v>1579985</v>
      </c>
      <c r="C8" s="289">
        <v>1512765</v>
      </c>
      <c r="D8" s="289">
        <v>440294</v>
      </c>
      <c r="E8" s="289">
        <v>296892</v>
      </c>
      <c r="F8" s="289">
        <v>549698</v>
      </c>
      <c r="G8" s="289">
        <v>107763</v>
      </c>
      <c r="H8" s="289">
        <v>118118</v>
      </c>
      <c r="I8" s="289">
        <v>26794</v>
      </c>
      <c r="J8" s="289">
        <v>40427</v>
      </c>
    </row>
    <row r="9" spans="1:12" s="290" customFormat="1" ht="11.25" customHeight="1">
      <c r="A9" s="292" t="s">
        <v>249</v>
      </c>
      <c r="B9" s="289">
        <v>1664921</v>
      </c>
      <c r="C9" s="289">
        <v>1588818</v>
      </c>
      <c r="D9" s="289">
        <v>519645</v>
      </c>
      <c r="E9" s="289">
        <v>349001</v>
      </c>
      <c r="F9" s="289">
        <v>488001</v>
      </c>
      <c r="G9" s="289">
        <v>126240</v>
      </c>
      <c r="H9" s="289">
        <v>105930</v>
      </c>
      <c r="I9" s="289">
        <v>26120</v>
      </c>
      <c r="J9" s="289">
        <v>49984</v>
      </c>
    </row>
    <row r="10" spans="1:12" s="290" customFormat="1" ht="11.25" customHeight="1">
      <c r="A10" s="292" t="s">
        <v>152</v>
      </c>
      <c r="B10" s="289">
        <v>1162488</v>
      </c>
      <c r="C10" s="289">
        <v>1123518</v>
      </c>
      <c r="D10" s="289">
        <v>354139</v>
      </c>
      <c r="E10" s="289">
        <v>248725</v>
      </c>
      <c r="F10" s="289">
        <v>371814</v>
      </c>
      <c r="G10" s="289">
        <v>85447</v>
      </c>
      <c r="H10" s="289">
        <v>63393</v>
      </c>
      <c r="I10" s="289">
        <v>14135</v>
      </c>
      <c r="J10" s="289">
        <v>24835</v>
      </c>
    </row>
    <row r="11" spans="1:12" s="290" customFormat="1" ht="11.25" customHeight="1">
      <c r="A11" s="292" t="s">
        <v>250</v>
      </c>
      <c r="B11" s="289">
        <v>1252954</v>
      </c>
      <c r="C11" s="289">
        <v>1195938</v>
      </c>
      <c r="D11" s="289">
        <v>357819</v>
      </c>
      <c r="E11" s="289">
        <v>239222</v>
      </c>
      <c r="F11" s="289">
        <v>426775</v>
      </c>
      <c r="G11" s="289">
        <v>84314</v>
      </c>
      <c r="H11" s="289">
        <v>87807</v>
      </c>
      <c r="I11" s="289">
        <v>27975</v>
      </c>
      <c r="J11" s="289">
        <v>29042</v>
      </c>
    </row>
    <row r="12" spans="1:12" s="290" customFormat="1" ht="11.25" customHeight="1">
      <c r="A12" s="292" t="s">
        <v>251</v>
      </c>
      <c r="B12" s="289">
        <v>1416140</v>
      </c>
      <c r="C12" s="289">
        <v>1354023</v>
      </c>
      <c r="D12" s="289">
        <v>426394</v>
      </c>
      <c r="E12" s="289">
        <v>279435</v>
      </c>
      <c r="F12" s="289">
        <v>464181</v>
      </c>
      <c r="G12" s="289">
        <v>93444</v>
      </c>
      <c r="H12" s="289">
        <v>90568</v>
      </c>
      <c r="I12" s="289">
        <v>25953</v>
      </c>
      <c r="J12" s="289">
        <v>36164</v>
      </c>
    </row>
    <row r="13" spans="1:12" s="290" customFormat="1" ht="11.25" customHeight="1">
      <c r="A13" s="292" t="s">
        <v>252</v>
      </c>
      <c r="B13" s="289">
        <v>1755461</v>
      </c>
      <c r="C13" s="289">
        <v>1683395</v>
      </c>
      <c r="D13" s="289">
        <v>527066</v>
      </c>
      <c r="E13" s="289">
        <v>356155</v>
      </c>
      <c r="F13" s="289">
        <v>570542</v>
      </c>
      <c r="G13" s="289">
        <v>119497</v>
      </c>
      <c r="H13" s="289">
        <v>110134</v>
      </c>
      <c r="I13" s="289">
        <v>22545</v>
      </c>
      <c r="J13" s="289">
        <v>49522</v>
      </c>
    </row>
    <row r="14" spans="1:12" s="290" customFormat="1" ht="11.25" customHeight="1">
      <c r="A14" s="292" t="s">
        <v>176</v>
      </c>
      <c r="B14" s="289">
        <v>1354517</v>
      </c>
      <c r="C14" s="289">
        <v>1295120</v>
      </c>
      <c r="D14" s="289">
        <v>417348</v>
      </c>
      <c r="E14" s="289">
        <v>254985</v>
      </c>
      <c r="F14" s="289">
        <v>415873</v>
      </c>
      <c r="G14" s="289">
        <v>92469</v>
      </c>
      <c r="H14" s="289">
        <v>114444</v>
      </c>
      <c r="I14" s="289">
        <v>25983</v>
      </c>
      <c r="J14" s="289">
        <v>33415</v>
      </c>
    </row>
    <row r="15" spans="1:12" s="290" customFormat="1" ht="11.25" customHeight="1">
      <c r="A15" s="292" t="s">
        <v>177</v>
      </c>
      <c r="B15" s="289">
        <v>87115</v>
      </c>
      <c r="C15" s="289">
        <v>81369</v>
      </c>
      <c r="D15" s="289">
        <v>19135</v>
      </c>
      <c r="E15" s="289">
        <v>18973</v>
      </c>
      <c r="F15" s="289">
        <v>30935</v>
      </c>
      <c r="G15" s="289">
        <v>7175</v>
      </c>
      <c r="H15" s="289">
        <v>5150</v>
      </c>
      <c r="I15" s="289">
        <v>3414</v>
      </c>
      <c r="J15" s="289">
        <v>2331</v>
      </c>
    </row>
    <row r="16" spans="1:12" s="290" customFormat="1" ht="11.25" customHeight="1">
      <c r="A16" s="291" t="s">
        <v>253</v>
      </c>
      <c r="B16" s="289">
        <v>3438678</v>
      </c>
      <c r="C16" s="289">
        <v>3332274</v>
      </c>
      <c r="D16" s="289">
        <v>1070932</v>
      </c>
      <c r="E16" s="289">
        <v>806269</v>
      </c>
      <c r="F16" s="289">
        <v>976892</v>
      </c>
      <c r="G16" s="289">
        <v>261990</v>
      </c>
      <c r="H16" s="289">
        <v>216192</v>
      </c>
      <c r="I16" s="289">
        <v>44478</v>
      </c>
      <c r="J16" s="289">
        <v>61926</v>
      </c>
    </row>
    <row r="17" spans="1:10" s="290" customFormat="1" ht="11.25" customHeight="1">
      <c r="A17" s="292" t="s">
        <v>254</v>
      </c>
      <c r="B17" s="289">
        <v>943930</v>
      </c>
      <c r="C17" s="289">
        <v>902826</v>
      </c>
      <c r="D17" s="289">
        <v>279597</v>
      </c>
      <c r="E17" s="289">
        <v>189842</v>
      </c>
      <c r="F17" s="289">
        <v>310168</v>
      </c>
      <c r="G17" s="289">
        <v>64003</v>
      </c>
      <c r="H17" s="289">
        <v>59216</v>
      </c>
      <c r="I17" s="289">
        <v>16465</v>
      </c>
      <c r="J17" s="289">
        <v>24638</v>
      </c>
    </row>
    <row r="18" spans="1:10" s="290" customFormat="1" ht="11.25" customHeight="1">
      <c r="A18" s="292" t="s">
        <v>255</v>
      </c>
      <c r="B18" s="289">
        <v>532550</v>
      </c>
      <c r="C18" s="289">
        <v>510238</v>
      </c>
      <c r="D18" s="289">
        <v>164706</v>
      </c>
      <c r="E18" s="289">
        <v>112878</v>
      </c>
      <c r="F18" s="289">
        <v>162451</v>
      </c>
      <c r="G18" s="289">
        <v>39309</v>
      </c>
      <c r="H18" s="289">
        <v>30893</v>
      </c>
      <c r="I18" s="289">
        <v>8932</v>
      </c>
      <c r="J18" s="289">
        <v>13380</v>
      </c>
    </row>
    <row r="19" spans="1:10" s="290" customFormat="1" ht="11.25" customHeight="1">
      <c r="A19" s="292" t="s">
        <v>189</v>
      </c>
      <c r="B19" s="289">
        <v>128411</v>
      </c>
      <c r="C19" s="289">
        <v>126593</v>
      </c>
      <c r="D19" s="289">
        <v>40511</v>
      </c>
      <c r="E19" s="289">
        <v>28350</v>
      </c>
      <c r="F19" s="289">
        <v>43485</v>
      </c>
      <c r="G19" s="289">
        <v>6467</v>
      </c>
      <c r="H19" s="289">
        <v>7780</v>
      </c>
      <c r="I19" s="289">
        <v>1605</v>
      </c>
      <c r="J19" s="289">
        <v>213</v>
      </c>
    </row>
    <row r="20" spans="1:10" s="290" customFormat="1" ht="11.25" customHeight="1">
      <c r="A20" s="292" t="s">
        <v>256</v>
      </c>
      <c r="B20" s="289">
        <v>31317</v>
      </c>
      <c r="C20" s="289">
        <v>30853</v>
      </c>
      <c r="D20" s="289">
        <v>7839</v>
      </c>
      <c r="E20" s="289">
        <v>5908</v>
      </c>
      <c r="F20" s="289">
        <v>11418</v>
      </c>
      <c r="G20" s="289">
        <v>1978</v>
      </c>
      <c r="H20" s="289">
        <v>3709</v>
      </c>
      <c r="I20" s="289">
        <v>429</v>
      </c>
      <c r="J20" s="289">
        <v>36</v>
      </c>
    </row>
    <row r="21" spans="1:10" s="290" customFormat="1" ht="11.25" customHeight="1">
      <c r="A21" s="292" t="s">
        <v>257</v>
      </c>
      <c r="B21" s="289">
        <v>235080</v>
      </c>
      <c r="C21" s="289">
        <v>226636</v>
      </c>
      <c r="D21" s="289">
        <v>70887</v>
      </c>
      <c r="E21" s="289">
        <v>49785</v>
      </c>
      <c r="F21" s="289">
        <v>71404</v>
      </c>
      <c r="G21" s="289">
        <v>16567</v>
      </c>
      <c r="H21" s="289">
        <v>17993</v>
      </c>
      <c r="I21" s="289">
        <v>4166</v>
      </c>
      <c r="J21" s="289">
        <v>4279</v>
      </c>
    </row>
    <row r="22" spans="1:10" s="290" customFormat="1" ht="20.25" customHeight="1">
      <c r="A22" s="292" t="s">
        <v>258</v>
      </c>
      <c r="B22" s="289">
        <v>161340</v>
      </c>
      <c r="C22" s="289">
        <v>160258</v>
      </c>
      <c r="D22" s="289">
        <v>55520</v>
      </c>
      <c r="E22" s="289">
        <v>38465</v>
      </c>
      <c r="F22" s="289">
        <v>44635</v>
      </c>
      <c r="G22" s="289">
        <v>12225</v>
      </c>
      <c r="H22" s="289">
        <v>9413</v>
      </c>
      <c r="I22" s="289">
        <v>310</v>
      </c>
      <c r="J22" s="289">
        <v>772</v>
      </c>
    </row>
    <row r="23" spans="1:10" s="290" customFormat="1" ht="11.25" customHeight="1">
      <c r="A23" s="292" t="s">
        <v>259</v>
      </c>
      <c r="B23" s="289">
        <v>19284</v>
      </c>
      <c r="C23" s="289">
        <v>18479</v>
      </c>
      <c r="D23" s="289">
        <v>5826</v>
      </c>
      <c r="E23" s="289">
        <v>3748</v>
      </c>
      <c r="F23" s="289">
        <v>5748</v>
      </c>
      <c r="G23" s="289">
        <v>1434</v>
      </c>
      <c r="H23" s="289">
        <v>1724</v>
      </c>
      <c r="I23" s="289">
        <v>443</v>
      </c>
      <c r="J23" s="289">
        <v>362</v>
      </c>
    </row>
    <row r="24" spans="1:10" s="290" customFormat="1" ht="11.25" customHeight="1">
      <c r="A24" s="292" t="s">
        <v>260</v>
      </c>
      <c r="B24" s="289">
        <v>107773</v>
      </c>
      <c r="C24" s="289">
        <v>103726</v>
      </c>
      <c r="D24" s="289">
        <v>29748</v>
      </c>
      <c r="E24" s="289">
        <v>22399</v>
      </c>
      <c r="F24" s="289">
        <v>36366</v>
      </c>
      <c r="G24" s="289">
        <v>7151</v>
      </c>
      <c r="H24" s="289">
        <v>8062</v>
      </c>
      <c r="I24" s="289">
        <v>1824</v>
      </c>
      <c r="J24" s="289">
        <v>2223</v>
      </c>
    </row>
    <row r="25" spans="1:10" s="290" customFormat="1" ht="11.25" customHeight="1">
      <c r="A25" s="292" t="s">
        <v>261</v>
      </c>
      <c r="B25" s="289">
        <v>25690</v>
      </c>
      <c r="C25" s="289">
        <v>25353</v>
      </c>
      <c r="D25" s="289">
        <v>8185</v>
      </c>
      <c r="E25" s="289">
        <v>5832</v>
      </c>
      <c r="F25" s="289">
        <v>7240</v>
      </c>
      <c r="G25" s="289">
        <v>1996</v>
      </c>
      <c r="H25" s="289">
        <v>2099</v>
      </c>
      <c r="I25" s="289">
        <v>193</v>
      </c>
      <c r="J25" s="289">
        <v>144</v>
      </c>
    </row>
    <row r="26" spans="1:10" s="290" customFormat="1" ht="11.25" customHeight="1">
      <c r="A26" s="292" t="s">
        <v>262</v>
      </c>
      <c r="B26" s="289">
        <v>113210</v>
      </c>
      <c r="C26" s="289">
        <v>109246</v>
      </c>
      <c r="D26" s="289">
        <v>35238</v>
      </c>
      <c r="E26" s="289">
        <v>22990</v>
      </c>
      <c r="F26" s="289">
        <v>35779</v>
      </c>
      <c r="G26" s="289">
        <v>7617</v>
      </c>
      <c r="H26" s="289">
        <v>7623</v>
      </c>
      <c r="I26" s="289">
        <v>1990</v>
      </c>
      <c r="J26" s="289">
        <v>1974</v>
      </c>
    </row>
    <row r="27" spans="1:10" s="290" customFormat="1" ht="11.25" customHeight="1">
      <c r="A27" s="292" t="s">
        <v>263</v>
      </c>
      <c r="B27" s="289">
        <v>1140092</v>
      </c>
      <c r="C27" s="289">
        <v>1118067</v>
      </c>
      <c r="D27" s="289">
        <v>372875</v>
      </c>
      <c r="E27" s="289">
        <v>326072</v>
      </c>
      <c r="F27" s="289">
        <v>248197</v>
      </c>
      <c r="G27" s="289">
        <v>103243</v>
      </c>
      <c r="H27" s="289">
        <v>67679</v>
      </c>
      <c r="I27" s="289">
        <v>8120</v>
      </c>
      <c r="J27" s="289">
        <v>13905</v>
      </c>
    </row>
    <row r="28" spans="1:10" s="290" customFormat="1" ht="5.0999999999999996" customHeight="1" thickBot="1">
      <c r="B28" s="225"/>
      <c r="C28" s="225"/>
      <c r="D28" s="225"/>
      <c r="E28" s="225"/>
      <c r="F28" s="225"/>
      <c r="G28" s="225"/>
      <c r="H28" s="225"/>
      <c r="I28" s="225"/>
      <c r="J28" s="225"/>
    </row>
    <row r="29" spans="1:10" s="290" customFormat="1" ht="18" customHeight="1" thickTop="1">
      <c r="A29" s="553" t="s">
        <v>312</v>
      </c>
      <c r="B29" s="553"/>
      <c r="C29" s="553"/>
      <c r="D29" s="553"/>
      <c r="E29" s="553"/>
      <c r="F29" s="553"/>
      <c r="G29" s="553"/>
      <c r="H29" s="553"/>
      <c r="I29" s="553"/>
      <c r="J29" s="553"/>
    </row>
    <row r="30" spans="1:10" s="290" customFormat="1">
      <c r="A30" s="225"/>
    </row>
    <row r="31" spans="1:10" s="293" customFormat="1" ht="11.25" customHeight="1">
      <c r="B31" s="186"/>
      <c r="C31" s="186"/>
      <c r="D31" s="186"/>
      <c r="E31" s="186"/>
      <c r="F31" s="186"/>
      <c r="G31" s="186"/>
      <c r="H31" s="186"/>
      <c r="I31" s="186"/>
      <c r="J31" s="186"/>
    </row>
    <row r="32" spans="1:10" s="293" customFormat="1" ht="11.25" customHeight="1">
      <c r="B32" s="294"/>
      <c r="C32" s="294"/>
      <c r="D32" s="294"/>
      <c r="E32" s="294"/>
      <c r="F32" s="294"/>
      <c r="G32" s="294"/>
      <c r="H32" s="294"/>
      <c r="I32" s="294"/>
      <c r="J32" s="294"/>
    </row>
    <row r="33" spans="1:10" s="293" customFormat="1" ht="11.25" customHeight="1">
      <c r="B33" s="289"/>
      <c r="C33" s="289"/>
      <c r="D33" s="289"/>
      <c r="E33" s="289"/>
      <c r="F33" s="289"/>
      <c r="G33" s="289"/>
      <c r="H33" s="289"/>
      <c r="I33" s="289"/>
      <c r="J33" s="289"/>
    </row>
    <row r="34" spans="1:10" s="293" customFormat="1" ht="11.25" customHeight="1">
      <c r="B34" s="289"/>
      <c r="C34" s="289"/>
      <c r="D34" s="289"/>
      <c r="E34" s="289"/>
      <c r="F34" s="289"/>
      <c r="G34" s="289"/>
      <c r="H34" s="289"/>
      <c r="I34" s="289"/>
      <c r="J34" s="289"/>
    </row>
    <row r="35" spans="1:10" s="293" customFormat="1" ht="11.25" customHeight="1">
      <c r="B35" s="289"/>
      <c r="C35" s="289"/>
      <c r="D35" s="289"/>
      <c r="E35" s="289"/>
      <c r="F35" s="289"/>
      <c r="G35" s="289"/>
      <c r="H35" s="289"/>
      <c r="I35" s="289"/>
      <c r="J35" s="289"/>
    </row>
    <row r="36" spans="1:10" s="293" customFormat="1" ht="11.25" customHeight="1">
      <c r="B36" s="289"/>
      <c r="C36" s="289"/>
      <c r="D36" s="289"/>
      <c r="E36" s="289"/>
      <c r="F36" s="289"/>
      <c r="G36" s="289"/>
      <c r="H36" s="289"/>
      <c r="I36" s="289"/>
      <c r="J36" s="289"/>
    </row>
    <row r="37" spans="1:10" s="293" customFormat="1" ht="11.25" customHeight="1">
      <c r="B37" s="289"/>
      <c r="C37" s="289"/>
      <c r="D37" s="289"/>
      <c r="E37" s="289"/>
      <c r="F37" s="289"/>
      <c r="G37" s="289"/>
      <c r="H37" s="289"/>
      <c r="I37" s="289"/>
      <c r="J37" s="289"/>
    </row>
    <row r="38" spans="1:10" s="293" customFormat="1" ht="11.25" customHeight="1">
      <c r="B38" s="289"/>
      <c r="C38" s="289"/>
      <c r="D38" s="289"/>
      <c r="E38" s="289"/>
      <c r="F38" s="289"/>
      <c r="G38" s="289"/>
      <c r="H38" s="289"/>
      <c r="I38" s="289"/>
      <c r="J38" s="289"/>
    </row>
    <row r="39" spans="1:10" s="293" customFormat="1" ht="6.75" customHeight="1">
      <c r="B39" s="289"/>
      <c r="C39" s="289"/>
      <c r="D39" s="289"/>
      <c r="E39" s="289"/>
      <c r="F39" s="289"/>
      <c r="G39" s="289"/>
      <c r="H39" s="289"/>
      <c r="I39" s="289"/>
      <c r="J39" s="289"/>
    </row>
    <row r="40" spans="1:10" s="290" customFormat="1">
      <c r="A40" s="225"/>
    </row>
    <row r="41" spans="1:10" s="290" customFormat="1"/>
    <row r="42" spans="1:10" s="290" customFormat="1"/>
    <row r="43" spans="1:10" s="290" customFormat="1"/>
    <row r="44" spans="1:10" s="290" customFormat="1"/>
    <row r="45" spans="1:10" s="290" customFormat="1"/>
    <row r="46" spans="1:10" s="290" customFormat="1"/>
    <row r="47" spans="1:10" s="290" customFormat="1"/>
    <row r="48" spans="1:10" s="290" customFormat="1"/>
    <row r="49" spans="2:10" s="290" customFormat="1"/>
    <row r="50" spans="2:10" s="290" customFormat="1"/>
    <row r="51" spans="2:10" s="290" customFormat="1"/>
    <row r="54" spans="2:10">
      <c r="B54" s="434"/>
      <c r="C54" s="434"/>
      <c r="D54" s="434"/>
      <c r="E54" s="434"/>
      <c r="F54" s="434"/>
      <c r="G54" s="434"/>
      <c r="H54" s="434"/>
      <c r="I54" s="434"/>
      <c r="J54" s="434"/>
    </row>
    <row r="55" spans="2:10">
      <c r="B55" s="434"/>
      <c r="C55" s="434"/>
      <c r="D55" s="434"/>
      <c r="E55" s="434"/>
      <c r="F55" s="434"/>
      <c r="G55" s="434"/>
      <c r="H55" s="434"/>
      <c r="I55" s="434"/>
      <c r="J55" s="434"/>
    </row>
    <row r="56" spans="2:10">
      <c r="B56" s="434"/>
      <c r="C56" s="434"/>
      <c r="D56" s="434"/>
      <c r="E56" s="434"/>
      <c r="F56" s="434"/>
      <c r="G56" s="434"/>
      <c r="H56" s="434"/>
      <c r="I56" s="434"/>
      <c r="J56" s="434"/>
    </row>
    <row r="57" spans="2:10">
      <c r="B57" s="434"/>
      <c r="C57" s="434"/>
      <c r="D57" s="434"/>
      <c r="E57" s="434"/>
      <c r="F57" s="434"/>
      <c r="G57" s="434"/>
      <c r="H57" s="434"/>
      <c r="I57" s="434"/>
      <c r="J57" s="434"/>
    </row>
    <row r="58" spans="2:10">
      <c r="B58" s="434"/>
      <c r="C58" s="434"/>
      <c r="D58" s="434"/>
      <c r="E58" s="434"/>
      <c r="F58" s="434"/>
      <c r="G58" s="434"/>
      <c r="H58" s="434"/>
      <c r="I58" s="434"/>
      <c r="J58" s="434"/>
    </row>
    <row r="59" spans="2:10">
      <c r="B59" s="434"/>
      <c r="C59" s="434"/>
      <c r="D59" s="434"/>
      <c r="E59" s="434"/>
      <c r="F59" s="434"/>
      <c r="G59" s="434"/>
      <c r="H59" s="434"/>
      <c r="I59" s="434"/>
      <c r="J59" s="434"/>
    </row>
    <row r="60" spans="2:10">
      <c r="B60" s="434"/>
      <c r="C60" s="434"/>
      <c r="D60" s="434"/>
      <c r="E60" s="434"/>
      <c r="F60" s="434"/>
      <c r="G60" s="434"/>
      <c r="H60" s="434"/>
      <c r="I60" s="434"/>
      <c r="J60" s="434"/>
    </row>
    <row r="61" spans="2:10">
      <c r="B61" s="434"/>
      <c r="C61" s="434"/>
      <c r="D61" s="434"/>
      <c r="E61" s="434"/>
      <c r="F61" s="434"/>
      <c r="G61" s="434"/>
      <c r="H61" s="434"/>
      <c r="I61" s="434"/>
      <c r="J61" s="434"/>
    </row>
    <row r="62" spans="2:10">
      <c r="B62" s="434"/>
      <c r="C62" s="434"/>
      <c r="D62" s="434"/>
      <c r="E62" s="434"/>
      <c r="F62" s="434"/>
      <c r="G62" s="434"/>
      <c r="H62" s="434"/>
      <c r="I62" s="434"/>
      <c r="J62" s="434"/>
    </row>
    <row r="63" spans="2:10">
      <c r="B63" s="434"/>
      <c r="C63" s="434"/>
      <c r="D63" s="434"/>
      <c r="E63" s="434"/>
      <c r="F63" s="434"/>
      <c r="G63" s="434"/>
      <c r="H63" s="434"/>
      <c r="I63" s="434"/>
      <c r="J63" s="434"/>
    </row>
    <row r="64" spans="2:10">
      <c r="B64" s="434"/>
      <c r="C64" s="434"/>
      <c r="D64" s="434"/>
      <c r="E64" s="434"/>
      <c r="F64" s="434"/>
      <c r="G64" s="434"/>
      <c r="H64" s="434"/>
      <c r="I64" s="434"/>
      <c r="J64" s="434"/>
    </row>
    <row r="65" spans="2:10">
      <c r="B65" s="434"/>
      <c r="C65" s="434"/>
      <c r="D65" s="434"/>
      <c r="E65" s="434"/>
      <c r="F65" s="434"/>
      <c r="G65" s="434"/>
      <c r="H65" s="434"/>
      <c r="I65" s="434"/>
      <c r="J65" s="434"/>
    </row>
    <row r="66" spans="2:10">
      <c r="B66" s="434"/>
      <c r="C66" s="434"/>
      <c r="D66" s="434"/>
      <c r="E66" s="434"/>
      <c r="F66" s="434"/>
      <c r="G66" s="434"/>
      <c r="H66" s="434"/>
      <c r="I66" s="434"/>
      <c r="J66" s="434"/>
    </row>
    <row r="67" spans="2:10">
      <c r="B67" s="434"/>
      <c r="C67" s="434"/>
      <c r="D67" s="434"/>
      <c r="E67" s="434"/>
      <c r="F67" s="434"/>
      <c r="G67" s="434"/>
      <c r="H67" s="434"/>
      <c r="I67" s="434"/>
      <c r="J67" s="434"/>
    </row>
    <row r="68" spans="2:10">
      <c r="B68" s="434"/>
      <c r="C68" s="434"/>
      <c r="D68" s="434"/>
      <c r="E68" s="434"/>
      <c r="F68" s="434"/>
      <c r="G68" s="434"/>
      <c r="H68" s="434"/>
      <c r="I68" s="434"/>
      <c r="J68" s="434"/>
    </row>
    <row r="69" spans="2:10">
      <c r="B69" s="434"/>
      <c r="C69" s="434"/>
      <c r="D69" s="434"/>
      <c r="E69" s="434"/>
      <c r="F69" s="434"/>
      <c r="G69" s="434"/>
      <c r="H69" s="434"/>
      <c r="I69" s="434"/>
      <c r="J69" s="434"/>
    </row>
    <row r="70" spans="2:10">
      <c r="B70" s="434"/>
      <c r="C70" s="434"/>
      <c r="D70" s="434"/>
      <c r="E70" s="434"/>
      <c r="F70" s="434"/>
      <c r="G70" s="434"/>
      <c r="H70" s="434"/>
      <c r="I70" s="434"/>
      <c r="J70" s="434"/>
    </row>
    <row r="71" spans="2:10">
      <c r="B71" s="434"/>
      <c r="C71" s="434"/>
      <c r="D71" s="434"/>
      <c r="E71" s="434"/>
      <c r="F71" s="434"/>
      <c r="G71" s="434"/>
      <c r="H71" s="434"/>
      <c r="I71" s="434"/>
      <c r="J71" s="434"/>
    </row>
    <row r="72" spans="2:10">
      <c r="B72" s="434"/>
      <c r="C72" s="434"/>
      <c r="D72" s="434"/>
      <c r="E72" s="434"/>
      <c r="F72" s="434"/>
      <c r="G72" s="434"/>
      <c r="H72" s="434"/>
      <c r="I72" s="434"/>
      <c r="J72" s="434"/>
    </row>
    <row r="73" spans="2:10">
      <c r="B73" s="434"/>
      <c r="C73" s="434"/>
      <c r="D73" s="434"/>
      <c r="E73" s="434"/>
      <c r="F73" s="434"/>
      <c r="G73" s="434"/>
      <c r="H73" s="434"/>
      <c r="I73" s="434"/>
      <c r="J73" s="434"/>
    </row>
    <row r="74" spans="2:10">
      <c r="B74" s="434"/>
      <c r="C74" s="434"/>
      <c r="D74" s="434"/>
      <c r="E74" s="434"/>
      <c r="F74" s="434"/>
      <c r="G74" s="434"/>
      <c r="H74" s="434"/>
      <c r="I74" s="434"/>
      <c r="J74" s="434"/>
    </row>
    <row r="75" spans="2:10">
      <c r="B75" s="434"/>
      <c r="C75" s="434"/>
      <c r="D75" s="434"/>
      <c r="E75" s="434"/>
      <c r="F75" s="434"/>
      <c r="G75" s="434"/>
      <c r="H75" s="434"/>
      <c r="I75" s="434"/>
      <c r="J75" s="434"/>
    </row>
    <row r="76" spans="2:10">
      <c r="B76" s="434"/>
      <c r="C76" s="434"/>
      <c r="D76" s="434"/>
      <c r="E76" s="434"/>
      <c r="F76" s="434"/>
      <c r="G76" s="434"/>
      <c r="H76" s="434"/>
      <c r="I76" s="434"/>
      <c r="J76" s="434"/>
    </row>
    <row r="77" spans="2:10">
      <c r="B77" s="434"/>
      <c r="C77" s="434"/>
      <c r="D77" s="434"/>
      <c r="E77" s="434"/>
      <c r="F77" s="434"/>
      <c r="G77" s="434"/>
      <c r="H77" s="434"/>
      <c r="I77" s="434"/>
      <c r="J77" s="434"/>
    </row>
    <row r="78" spans="2:10">
      <c r="B78" s="434"/>
      <c r="C78" s="434"/>
      <c r="D78" s="434"/>
      <c r="E78" s="434"/>
      <c r="F78" s="434"/>
      <c r="G78" s="434"/>
      <c r="H78" s="434"/>
      <c r="I78" s="434"/>
      <c r="J78" s="434"/>
    </row>
    <row r="79" spans="2:10">
      <c r="B79" s="434"/>
      <c r="C79" s="434"/>
      <c r="D79" s="434"/>
      <c r="E79" s="434"/>
      <c r="F79" s="434"/>
      <c r="G79" s="434"/>
      <c r="H79" s="434"/>
      <c r="I79" s="434"/>
      <c r="J79" s="434"/>
    </row>
    <row r="80" spans="2:10">
      <c r="B80" s="434"/>
      <c r="C80" s="434"/>
      <c r="D80" s="434"/>
      <c r="E80" s="434"/>
      <c r="F80" s="434"/>
      <c r="G80" s="434"/>
      <c r="H80" s="434"/>
      <c r="I80" s="434"/>
      <c r="J80" s="434"/>
    </row>
    <row r="81" spans="2:10">
      <c r="B81" s="434"/>
      <c r="C81" s="434"/>
      <c r="D81" s="434"/>
      <c r="E81" s="434"/>
      <c r="F81" s="434"/>
      <c r="G81" s="434"/>
      <c r="H81" s="434"/>
      <c r="I81" s="434"/>
      <c r="J81" s="434"/>
    </row>
    <row r="82" spans="2:10">
      <c r="B82" s="434"/>
      <c r="C82" s="434"/>
      <c r="D82" s="434"/>
      <c r="E82" s="434"/>
      <c r="F82" s="434"/>
      <c r="G82" s="434"/>
      <c r="H82" s="434"/>
      <c r="I82" s="434"/>
      <c r="J82" s="434"/>
    </row>
    <row r="83" spans="2:10">
      <c r="B83" s="434"/>
      <c r="C83" s="434"/>
      <c r="D83" s="434"/>
      <c r="E83" s="434"/>
      <c r="F83" s="434"/>
      <c r="G83" s="434"/>
      <c r="H83" s="434"/>
      <c r="I83" s="434"/>
      <c r="J83" s="434"/>
    </row>
    <row r="84" spans="2:10">
      <c r="B84" s="434"/>
      <c r="C84" s="434"/>
      <c r="D84" s="434"/>
      <c r="E84" s="434"/>
      <c r="F84" s="434"/>
      <c r="G84" s="434"/>
      <c r="H84" s="434"/>
      <c r="I84" s="434"/>
      <c r="J84" s="434"/>
    </row>
    <row r="85" spans="2:10">
      <c r="B85" s="434"/>
      <c r="C85" s="434"/>
      <c r="D85" s="434"/>
      <c r="E85" s="434"/>
      <c r="F85" s="434"/>
      <c r="G85" s="434"/>
      <c r="H85" s="434"/>
      <c r="I85" s="434"/>
      <c r="J85" s="434"/>
    </row>
    <row r="86" spans="2:10">
      <c r="B86" s="434"/>
      <c r="C86" s="434"/>
      <c r="D86" s="434"/>
      <c r="E86" s="434"/>
      <c r="F86" s="434"/>
      <c r="G86" s="434"/>
      <c r="H86" s="434"/>
      <c r="I86" s="434"/>
      <c r="J86" s="434"/>
    </row>
    <row r="87" spans="2:10">
      <c r="B87" s="434"/>
      <c r="C87" s="434"/>
      <c r="D87" s="434"/>
      <c r="E87" s="434"/>
      <c r="F87" s="434"/>
      <c r="G87" s="434"/>
      <c r="H87" s="434"/>
      <c r="I87" s="434"/>
      <c r="J87" s="434"/>
    </row>
    <row r="88" spans="2:10">
      <c r="B88" s="434"/>
      <c r="C88" s="434"/>
      <c r="D88" s="434"/>
      <c r="E88" s="434"/>
      <c r="F88" s="434"/>
      <c r="G88" s="434"/>
      <c r="H88" s="434"/>
      <c r="I88" s="434"/>
      <c r="J88" s="434"/>
    </row>
    <row r="89" spans="2:10">
      <c r="B89" s="434"/>
      <c r="C89" s="434"/>
      <c r="D89" s="434"/>
      <c r="E89" s="434"/>
      <c r="F89" s="434"/>
      <c r="G89" s="434"/>
      <c r="H89" s="434"/>
      <c r="I89" s="434"/>
      <c r="J89" s="434"/>
    </row>
    <row r="90" spans="2:10">
      <c r="B90" s="434"/>
      <c r="C90" s="434"/>
      <c r="D90" s="434"/>
      <c r="E90" s="434"/>
      <c r="F90" s="434"/>
      <c r="G90" s="434"/>
      <c r="H90" s="434"/>
      <c r="I90" s="434"/>
      <c r="J90" s="434"/>
    </row>
    <row r="91" spans="2:10">
      <c r="B91" s="434"/>
      <c r="C91" s="434"/>
      <c r="D91" s="434"/>
      <c r="E91" s="434"/>
      <c r="F91" s="434"/>
      <c r="G91" s="434"/>
      <c r="H91" s="434"/>
      <c r="I91" s="434"/>
      <c r="J91" s="434"/>
    </row>
    <row r="92" spans="2:10">
      <c r="B92" s="434"/>
      <c r="C92" s="434"/>
      <c r="D92" s="434"/>
      <c r="E92" s="434"/>
      <c r="F92" s="434"/>
      <c r="G92" s="434"/>
      <c r="H92" s="434"/>
      <c r="I92" s="434"/>
      <c r="J92" s="434"/>
    </row>
    <row r="93" spans="2:10">
      <c r="B93" s="434"/>
      <c r="C93" s="434"/>
      <c r="D93" s="434"/>
      <c r="E93" s="434"/>
      <c r="F93" s="434"/>
      <c r="G93" s="434"/>
      <c r="H93" s="434"/>
      <c r="I93" s="434"/>
      <c r="J93" s="434"/>
    </row>
    <row r="94" spans="2:10">
      <c r="B94" s="434"/>
      <c r="C94" s="434"/>
      <c r="D94" s="434"/>
      <c r="E94" s="434"/>
      <c r="F94" s="434"/>
      <c r="G94" s="434"/>
      <c r="H94" s="434"/>
      <c r="I94" s="434"/>
      <c r="J94" s="434"/>
    </row>
    <row r="95" spans="2:10">
      <c r="B95" s="434"/>
      <c r="C95" s="434"/>
      <c r="D95" s="434"/>
      <c r="E95" s="434"/>
      <c r="F95" s="434"/>
      <c r="G95" s="434"/>
      <c r="H95" s="434"/>
      <c r="I95" s="434"/>
      <c r="J95" s="434"/>
    </row>
    <row r="96" spans="2:10">
      <c r="B96" s="434"/>
      <c r="C96" s="434"/>
      <c r="D96" s="434"/>
      <c r="E96" s="434"/>
      <c r="F96" s="434"/>
      <c r="G96" s="434"/>
      <c r="H96" s="434"/>
      <c r="I96" s="434"/>
      <c r="J96" s="434"/>
    </row>
    <row r="97" spans="2:10">
      <c r="B97" s="434"/>
      <c r="C97" s="434"/>
      <c r="D97" s="434"/>
      <c r="E97" s="434"/>
      <c r="F97" s="434"/>
      <c r="G97" s="434"/>
      <c r="H97" s="434"/>
      <c r="I97" s="434"/>
      <c r="J97" s="434"/>
    </row>
    <row r="98" spans="2:10">
      <c r="B98" s="434"/>
      <c r="C98" s="434"/>
      <c r="D98" s="434"/>
      <c r="E98" s="434"/>
      <c r="F98" s="434"/>
      <c r="G98" s="434"/>
      <c r="H98" s="434"/>
      <c r="I98" s="434"/>
      <c r="J98" s="434"/>
    </row>
    <row r="99" spans="2:10">
      <c r="B99" s="434"/>
      <c r="C99" s="434"/>
      <c r="D99" s="434"/>
      <c r="E99" s="434"/>
      <c r="F99" s="434"/>
      <c r="G99" s="434"/>
      <c r="H99" s="434"/>
      <c r="I99" s="434"/>
      <c r="J99" s="434"/>
    </row>
    <row r="100" spans="2:10">
      <c r="B100" s="434"/>
      <c r="C100" s="434"/>
      <c r="D100" s="434"/>
      <c r="E100" s="434"/>
      <c r="F100" s="434"/>
      <c r="G100" s="434"/>
      <c r="H100" s="434"/>
      <c r="I100" s="434"/>
      <c r="J100" s="434"/>
    </row>
    <row r="101" spans="2:10">
      <c r="B101" s="434"/>
      <c r="C101" s="434"/>
      <c r="D101" s="434"/>
      <c r="E101" s="434"/>
      <c r="F101" s="434"/>
      <c r="G101" s="434"/>
      <c r="H101" s="434"/>
      <c r="I101" s="434"/>
      <c r="J101" s="434"/>
    </row>
    <row r="102" spans="2:10">
      <c r="B102" s="434"/>
      <c r="C102" s="434"/>
      <c r="D102" s="434"/>
      <c r="E102" s="434"/>
      <c r="F102" s="434"/>
      <c r="G102" s="434"/>
      <c r="H102" s="434"/>
      <c r="I102" s="434"/>
      <c r="J102" s="434"/>
    </row>
    <row r="103" spans="2:10">
      <c r="B103" s="434"/>
      <c r="C103" s="434"/>
      <c r="D103" s="434"/>
      <c r="E103" s="434"/>
      <c r="F103" s="434"/>
      <c r="G103" s="434"/>
      <c r="H103" s="434"/>
      <c r="I103" s="434"/>
      <c r="J103" s="434"/>
    </row>
    <row r="104" spans="2:10">
      <c r="B104" s="434"/>
      <c r="C104" s="434"/>
      <c r="D104" s="434"/>
      <c r="E104" s="434"/>
      <c r="F104" s="434"/>
      <c r="G104" s="434"/>
      <c r="H104" s="434"/>
      <c r="I104" s="434"/>
      <c r="J104" s="434"/>
    </row>
    <row r="105" spans="2:10">
      <c r="B105" s="434"/>
      <c r="C105" s="434"/>
      <c r="D105" s="434"/>
      <c r="E105" s="434"/>
      <c r="F105" s="434"/>
      <c r="G105" s="434"/>
      <c r="H105" s="434"/>
      <c r="I105" s="434"/>
      <c r="J105" s="434"/>
    </row>
    <row r="106" spans="2:10">
      <c r="B106" s="434"/>
      <c r="C106" s="434"/>
      <c r="D106" s="434"/>
      <c r="E106" s="434"/>
      <c r="F106" s="434"/>
      <c r="G106" s="434"/>
      <c r="H106" s="434"/>
      <c r="I106" s="434"/>
      <c r="J106" s="434"/>
    </row>
    <row r="107" spans="2:10">
      <c r="B107" s="434"/>
      <c r="C107" s="434"/>
      <c r="D107" s="434"/>
      <c r="E107" s="434"/>
      <c r="F107" s="434"/>
      <c r="G107" s="434"/>
      <c r="H107" s="434"/>
      <c r="I107" s="434"/>
      <c r="J107" s="434"/>
    </row>
    <row r="108" spans="2:10">
      <c r="B108" s="434"/>
      <c r="C108" s="434"/>
      <c r="D108" s="434"/>
      <c r="E108" s="434"/>
      <c r="F108" s="434"/>
      <c r="G108" s="434"/>
      <c r="H108" s="434"/>
      <c r="I108" s="434"/>
      <c r="J108" s="434"/>
    </row>
    <row r="109" spans="2:10">
      <c r="B109" s="434"/>
      <c r="C109" s="434"/>
      <c r="D109" s="434"/>
      <c r="E109" s="434"/>
      <c r="F109" s="434"/>
      <c r="G109" s="434"/>
      <c r="H109" s="434"/>
      <c r="I109" s="434"/>
      <c r="J109" s="434"/>
    </row>
    <row r="110" spans="2:10">
      <c r="B110" s="434"/>
      <c r="C110" s="434"/>
      <c r="D110" s="434"/>
      <c r="E110" s="434"/>
      <c r="F110" s="434"/>
      <c r="G110" s="434"/>
      <c r="H110" s="434"/>
      <c r="I110" s="434"/>
      <c r="J110" s="434"/>
    </row>
    <row r="111" spans="2:10">
      <c r="B111" s="434"/>
      <c r="C111" s="434"/>
      <c r="D111" s="434"/>
      <c r="E111" s="434"/>
      <c r="F111" s="434"/>
      <c r="G111" s="434"/>
      <c r="H111" s="434"/>
      <c r="I111" s="434"/>
      <c r="J111" s="434"/>
    </row>
    <row r="112" spans="2:10">
      <c r="B112" s="434"/>
      <c r="C112" s="434"/>
      <c r="D112" s="434"/>
      <c r="E112" s="434"/>
      <c r="F112" s="434"/>
      <c r="G112" s="434"/>
      <c r="H112" s="434"/>
      <c r="I112" s="434"/>
      <c r="J112" s="434"/>
    </row>
    <row r="113" spans="2:10">
      <c r="B113" s="434"/>
      <c r="C113" s="434"/>
      <c r="D113" s="434"/>
      <c r="E113" s="434"/>
      <c r="F113" s="434"/>
      <c r="G113" s="434"/>
      <c r="H113" s="434"/>
      <c r="I113" s="434"/>
      <c r="J113" s="434"/>
    </row>
    <row r="114" spans="2:10">
      <c r="B114" s="434"/>
      <c r="C114" s="434"/>
      <c r="D114" s="434"/>
      <c r="E114" s="434"/>
      <c r="F114" s="434"/>
      <c r="G114" s="434"/>
      <c r="H114" s="434"/>
      <c r="I114" s="434"/>
      <c r="J114" s="434"/>
    </row>
    <row r="115" spans="2:10">
      <c r="B115" s="434"/>
      <c r="C115" s="434"/>
      <c r="D115" s="434"/>
      <c r="E115" s="434"/>
      <c r="F115" s="434"/>
      <c r="G115" s="434"/>
      <c r="H115" s="434"/>
      <c r="I115" s="434"/>
      <c r="J115" s="434"/>
    </row>
    <row r="116" spans="2:10">
      <c r="B116" s="434"/>
      <c r="C116" s="434"/>
      <c r="D116" s="434"/>
      <c r="E116" s="434"/>
      <c r="F116" s="434"/>
      <c r="G116" s="434"/>
      <c r="H116" s="434"/>
      <c r="I116" s="434"/>
      <c r="J116" s="434"/>
    </row>
    <row r="117" spans="2:10">
      <c r="B117" s="434"/>
      <c r="C117" s="434"/>
      <c r="D117" s="434"/>
      <c r="E117" s="434"/>
      <c r="F117" s="434"/>
      <c r="G117" s="434"/>
      <c r="H117" s="434"/>
      <c r="I117" s="434"/>
      <c r="J117" s="434"/>
    </row>
    <row r="118" spans="2:10">
      <c r="B118" s="434"/>
      <c r="C118" s="434"/>
      <c r="D118" s="434"/>
      <c r="E118" s="434"/>
      <c r="F118" s="434"/>
      <c r="G118" s="434"/>
      <c r="H118" s="434"/>
      <c r="I118" s="434"/>
      <c r="J118" s="434"/>
    </row>
    <row r="119" spans="2:10">
      <c r="B119" s="434"/>
      <c r="C119" s="434"/>
      <c r="D119" s="434"/>
      <c r="E119" s="434"/>
      <c r="F119" s="434"/>
      <c r="G119" s="434"/>
      <c r="H119" s="434"/>
      <c r="I119" s="434"/>
      <c r="J119" s="434"/>
    </row>
    <row r="120" spans="2:10">
      <c r="B120" s="434"/>
      <c r="C120" s="434"/>
      <c r="D120" s="434"/>
      <c r="E120" s="434"/>
      <c r="F120" s="434"/>
      <c r="G120" s="434"/>
      <c r="H120" s="434"/>
      <c r="I120" s="434"/>
      <c r="J120" s="434"/>
    </row>
    <row r="121" spans="2:10">
      <c r="B121" s="434"/>
      <c r="C121" s="434"/>
      <c r="D121" s="434"/>
      <c r="E121" s="434"/>
      <c r="F121" s="434"/>
      <c r="G121" s="434"/>
      <c r="H121" s="434"/>
      <c r="I121" s="434"/>
      <c r="J121" s="434"/>
    </row>
    <row r="122" spans="2:10">
      <c r="B122" s="434"/>
      <c r="C122" s="434"/>
      <c r="D122" s="434"/>
      <c r="E122" s="434"/>
      <c r="F122" s="434"/>
      <c r="G122" s="434"/>
      <c r="H122" s="434"/>
      <c r="I122" s="434"/>
      <c r="J122" s="434"/>
    </row>
    <row r="123" spans="2:10">
      <c r="B123" s="434"/>
      <c r="C123" s="434"/>
      <c r="D123" s="434"/>
      <c r="E123" s="434"/>
      <c r="F123" s="434"/>
      <c r="G123" s="434"/>
      <c r="H123" s="434"/>
      <c r="I123" s="434"/>
      <c r="J123" s="434"/>
    </row>
    <row r="124" spans="2:10">
      <c r="B124" s="434"/>
      <c r="C124" s="434"/>
      <c r="D124" s="434"/>
      <c r="E124" s="434"/>
      <c r="F124" s="434"/>
      <c r="G124" s="434"/>
      <c r="H124" s="434"/>
      <c r="I124" s="434"/>
      <c r="J124" s="434"/>
    </row>
    <row r="125" spans="2:10">
      <c r="B125" s="434"/>
      <c r="C125" s="434"/>
      <c r="D125" s="434"/>
      <c r="E125" s="434"/>
      <c r="F125" s="434"/>
      <c r="G125" s="434"/>
      <c r="H125" s="434"/>
      <c r="I125" s="434"/>
      <c r="J125" s="434"/>
    </row>
    <row r="126" spans="2:10">
      <c r="B126" s="434"/>
      <c r="C126" s="434"/>
      <c r="D126" s="434"/>
      <c r="E126" s="434"/>
      <c r="F126" s="434"/>
      <c r="G126" s="434"/>
      <c r="H126" s="434"/>
      <c r="I126" s="434"/>
      <c r="J126" s="434"/>
    </row>
    <row r="127" spans="2:10">
      <c r="B127" s="434"/>
      <c r="C127" s="434"/>
      <c r="D127" s="434"/>
      <c r="E127" s="434"/>
      <c r="F127" s="434"/>
      <c r="G127" s="434"/>
      <c r="H127" s="434"/>
      <c r="I127" s="434"/>
      <c r="J127" s="434"/>
    </row>
    <row r="128" spans="2:10">
      <c r="B128" s="434"/>
      <c r="C128" s="434"/>
      <c r="D128" s="434"/>
      <c r="E128" s="434"/>
      <c r="F128" s="434"/>
      <c r="G128" s="434"/>
      <c r="H128" s="434"/>
      <c r="I128" s="434"/>
      <c r="J128" s="434"/>
    </row>
    <row r="129" spans="2:10">
      <c r="B129" s="434"/>
      <c r="C129" s="434"/>
      <c r="D129" s="434"/>
      <c r="E129" s="434"/>
      <c r="F129" s="434"/>
      <c r="G129" s="434"/>
      <c r="H129" s="434"/>
      <c r="I129" s="434"/>
      <c r="J129" s="434"/>
    </row>
    <row r="130" spans="2:10">
      <c r="B130" s="434"/>
      <c r="C130" s="434"/>
      <c r="D130" s="434"/>
      <c r="E130" s="434"/>
      <c r="F130" s="434"/>
      <c r="G130" s="434"/>
      <c r="H130" s="434"/>
      <c r="I130" s="434"/>
      <c r="J130" s="434"/>
    </row>
    <row r="131" spans="2:10">
      <c r="B131" s="434"/>
      <c r="C131" s="434"/>
      <c r="D131" s="434"/>
      <c r="E131" s="434"/>
      <c r="F131" s="434"/>
      <c r="G131" s="434"/>
      <c r="H131" s="434"/>
      <c r="I131" s="434"/>
      <c r="J131" s="434"/>
    </row>
    <row r="132" spans="2:10">
      <c r="B132" s="434"/>
      <c r="C132" s="434"/>
      <c r="D132" s="434"/>
      <c r="E132" s="434"/>
      <c r="F132" s="434"/>
      <c r="G132" s="434"/>
      <c r="H132" s="434"/>
      <c r="I132" s="434"/>
      <c r="J132" s="434"/>
    </row>
    <row r="133" spans="2:10">
      <c r="B133" s="434"/>
      <c r="C133" s="434"/>
      <c r="D133" s="434"/>
      <c r="E133" s="434"/>
      <c r="F133" s="434"/>
      <c r="G133" s="434"/>
      <c r="H133" s="434"/>
      <c r="I133" s="434"/>
      <c r="J133" s="434"/>
    </row>
    <row r="134" spans="2:10">
      <c r="B134" s="434"/>
      <c r="C134" s="434"/>
      <c r="D134" s="434"/>
      <c r="E134" s="434"/>
      <c r="F134" s="434"/>
      <c r="G134" s="434"/>
      <c r="H134" s="434"/>
      <c r="I134" s="434"/>
      <c r="J134" s="434"/>
    </row>
    <row r="135" spans="2:10">
      <c r="B135" s="434"/>
      <c r="C135" s="434"/>
      <c r="D135" s="434"/>
      <c r="E135" s="434"/>
      <c r="F135" s="434"/>
      <c r="G135" s="434"/>
      <c r="H135" s="434"/>
      <c r="I135" s="434"/>
      <c r="J135" s="434"/>
    </row>
    <row r="136" spans="2:10">
      <c r="B136" s="434"/>
      <c r="C136" s="434"/>
      <c r="D136" s="434"/>
      <c r="E136" s="434"/>
      <c r="F136" s="434"/>
      <c r="G136" s="434"/>
      <c r="H136" s="434"/>
      <c r="I136" s="434"/>
      <c r="J136" s="434"/>
    </row>
    <row r="137" spans="2:10">
      <c r="B137" s="434"/>
      <c r="C137" s="434"/>
      <c r="D137" s="434"/>
      <c r="E137" s="434"/>
      <c r="F137" s="434"/>
      <c r="G137" s="434"/>
      <c r="H137" s="434"/>
      <c r="I137" s="434"/>
      <c r="J137" s="434"/>
    </row>
    <row r="138" spans="2:10">
      <c r="B138" s="434"/>
      <c r="C138" s="434"/>
      <c r="D138" s="434"/>
      <c r="E138" s="434"/>
      <c r="F138" s="434"/>
      <c r="G138" s="434"/>
      <c r="H138" s="434"/>
      <c r="I138" s="434"/>
      <c r="J138" s="434"/>
    </row>
    <row r="139" spans="2:10">
      <c r="B139" s="434"/>
      <c r="C139" s="434"/>
      <c r="D139" s="434"/>
      <c r="E139" s="434"/>
      <c r="F139" s="434"/>
      <c r="G139" s="434"/>
      <c r="H139" s="434"/>
      <c r="I139" s="434"/>
      <c r="J139" s="434"/>
    </row>
    <row r="140" spans="2:10">
      <c r="B140" s="434"/>
      <c r="C140" s="434"/>
      <c r="D140" s="434"/>
      <c r="E140" s="434"/>
      <c r="F140" s="434"/>
      <c r="G140" s="434"/>
      <c r="H140" s="434"/>
      <c r="I140" s="434"/>
      <c r="J140" s="434"/>
    </row>
    <row r="141" spans="2:10">
      <c r="B141" s="434"/>
      <c r="C141" s="434"/>
      <c r="D141" s="434"/>
      <c r="E141" s="434"/>
      <c r="F141" s="434"/>
      <c r="G141" s="434"/>
      <c r="H141" s="434"/>
      <c r="I141" s="434"/>
      <c r="J141" s="434"/>
    </row>
    <row r="142" spans="2:10">
      <c r="B142" s="434"/>
      <c r="C142" s="434"/>
      <c r="D142" s="434"/>
      <c r="E142" s="434"/>
      <c r="F142" s="434"/>
      <c r="G142" s="434"/>
      <c r="H142" s="434"/>
      <c r="I142" s="434"/>
      <c r="J142" s="434"/>
    </row>
    <row r="143" spans="2:10">
      <c r="B143" s="434"/>
      <c r="C143" s="434"/>
      <c r="D143" s="434"/>
      <c r="E143" s="434"/>
      <c r="F143" s="434"/>
      <c r="G143" s="434"/>
      <c r="H143" s="434"/>
      <c r="I143" s="434"/>
      <c r="J143" s="434"/>
    </row>
    <row r="144" spans="2:10">
      <c r="B144" s="434"/>
      <c r="C144" s="434"/>
      <c r="D144" s="434"/>
      <c r="E144" s="434"/>
      <c r="F144" s="434"/>
      <c r="G144" s="434"/>
      <c r="H144" s="434"/>
      <c r="I144" s="434"/>
      <c r="J144" s="434"/>
    </row>
    <row r="145" spans="2:10">
      <c r="B145" s="434"/>
      <c r="C145" s="434"/>
      <c r="D145" s="434"/>
      <c r="E145" s="434"/>
      <c r="F145" s="434"/>
      <c r="G145" s="434"/>
      <c r="H145" s="434"/>
      <c r="I145" s="434"/>
      <c r="J145" s="434"/>
    </row>
    <row r="146" spans="2:10">
      <c r="B146" s="434"/>
      <c r="C146" s="434"/>
      <c r="D146" s="434"/>
      <c r="E146" s="434"/>
      <c r="F146" s="434"/>
      <c r="G146" s="434"/>
      <c r="H146" s="434"/>
      <c r="I146" s="434"/>
      <c r="J146" s="434"/>
    </row>
  </sheetData>
  <mergeCells count="6">
    <mergeCell ref="A29:J29"/>
    <mergeCell ref="A1:J1"/>
    <mergeCell ref="B3:B4"/>
    <mergeCell ref="C3:H3"/>
    <mergeCell ref="I3:I4"/>
    <mergeCell ref="J3:J4"/>
  </mergeCells>
  <hyperlinks>
    <hyperlink ref="L1" location="' Índice'!A1" display="voltar" xr:uid="{00000000-0004-0000-2500-000000000000}"/>
  </hyperlinks>
  <pageMargins left="0.70866141732283472" right="0.70866141732283472" top="0.74803149606299213" bottom="0.74803149606299213" header="0.31496062992125984" footer="0.31496062992125984"/>
  <pageSetup paperSize="9" scale="88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AD32"/>
  <sheetViews>
    <sheetView showGridLines="0" zoomScaleSheetLayoutView="100" workbookViewId="0">
      <selection activeCell="L1" sqref="L1"/>
    </sheetView>
  </sheetViews>
  <sheetFormatPr defaultColWidth="8.88671875" defaultRowHeight="13.8"/>
  <cols>
    <col min="1" max="1" width="38" style="285" customWidth="1"/>
    <col min="2" max="2" width="6.5546875" style="285" customWidth="1"/>
    <col min="3" max="4" width="5.6640625" style="285" customWidth="1"/>
    <col min="5" max="5" width="6.5546875" style="285" customWidth="1"/>
    <col min="6" max="6" width="6.109375" style="285" customWidth="1"/>
    <col min="7" max="7" width="7.44140625" style="285" customWidth="1"/>
    <col min="8" max="8" width="6.5546875" style="285" customWidth="1"/>
    <col min="9" max="9" width="6.33203125" style="285" customWidth="1"/>
    <col min="10" max="10" width="7" style="285" customWidth="1"/>
    <col min="11" max="11" width="1.6640625" style="299" customWidth="1"/>
    <col min="12" max="16384" width="8.88671875" style="299"/>
  </cols>
  <sheetData>
    <row r="1" spans="1:30" s="490" customFormat="1" ht="30.6" customHeight="1">
      <c r="A1" s="554" t="s">
        <v>395</v>
      </c>
      <c r="B1" s="554"/>
      <c r="C1" s="554"/>
      <c r="D1" s="554"/>
      <c r="E1" s="554"/>
      <c r="F1" s="554"/>
      <c r="G1" s="554"/>
      <c r="H1" s="554"/>
      <c r="I1" s="554"/>
      <c r="J1" s="554"/>
      <c r="L1" s="488" t="s">
        <v>462</v>
      </c>
    </row>
    <row r="2" spans="1:30" s="285" customFormat="1" ht="10.5" customHeight="1">
      <c r="A2" s="295">
        <v>2020</v>
      </c>
      <c r="B2" s="224"/>
      <c r="C2" s="224"/>
      <c r="D2" s="224"/>
      <c r="E2" s="224"/>
      <c r="F2" s="224"/>
      <c r="G2" s="224"/>
      <c r="I2" s="224"/>
      <c r="J2" s="286" t="s">
        <v>196</v>
      </c>
    </row>
    <row r="3" spans="1:30" s="285" customFormat="1" ht="18" customHeight="1">
      <c r="A3" s="261"/>
      <c r="B3" s="526" t="s">
        <v>13</v>
      </c>
      <c r="C3" s="528" t="s">
        <v>14</v>
      </c>
      <c r="D3" s="528"/>
      <c r="E3" s="528"/>
      <c r="F3" s="528"/>
      <c r="G3" s="528"/>
      <c r="H3" s="528"/>
      <c r="I3" s="526" t="s">
        <v>19</v>
      </c>
      <c r="J3" s="526" t="s">
        <v>20</v>
      </c>
    </row>
    <row r="4" spans="1:30" s="285" customFormat="1" ht="18" customHeight="1">
      <c r="A4" s="209" t="s">
        <v>245</v>
      </c>
      <c r="B4" s="550"/>
      <c r="C4" s="296" t="s">
        <v>6</v>
      </c>
      <c r="D4" s="372" t="s">
        <v>15</v>
      </c>
      <c r="E4" s="372" t="s">
        <v>16</v>
      </c>
      <c r="F4" s="372" t="s">
        <v>225</v>
      </c>
      <c r="G4" s="372" t="s">
        <v>17</v>
      </c>
      <c r="H4" s="371" t="s">
        <v>18</v>
      </c>
      <c r="I4" s="550"/>
      <c r="J4" s="550"/>
    </row>
    <row r="5" spans="1:30" s="285" customFormat="1" ht="5.0999999999999996" customHeight="1">
      <c r="A5" s="224"/>
    </row>
    <row r="6" spans="1:30" s="290" customFormat="1" ht="11.25" customHeight="1">
      <c r="A6" s="225" t="s">
        <v>246</v>
      </c>
      <c r="B6" s="297">
        <v>100</v>
      </c>
      <c r="C6" s="297">
        <v>100</v>
      </c>
      <c r="D6" s="297">
        <v>100</v>
      </c>
      <c r="E6" s="297">
        <v>100</v>
      </c>
      <c r="F6" s="297">
        <v>100</v>
      </c>
      <c r="G6" s="297">
        <v>100</v>
      </c>
      <c r="H6" s="297">
        <v>100</v>
      </c>
      <c r="I6" s="297">
        <v>100</v>
      </c>
      <c r="J6" s="297">
        <v>100</v>
      </c>
      <c r="M6" s="285"/>
      <c r="N6" s="285"/>
      <c r="O6" s="285"/>
      <c r="P6" s="285"/>
      <c r="Q6" s="285"/>
      <c r="R6" s="285"/>
      <c r="S6" s="285"/>
      <c r="T6" s="285"/>
      <c r="U6" s="285"/>
      <c r="V6" s="314"/>
      <c r="W6" s="314"/>
      <c r="X6" s="314"/>
      <c r="Y6" s="314"/>
      <c r="Z6" s="314"/>
      <c r="AA6" s="314"/>
      <c r="AB6" s="314"/>
      <c r="AC6" s="314"/>
      <c r="AD6" s="314"/>
    </row>
    <row r="7" spans="1:30" s="290" customFormat="1" ht="11.25" customHeight="1">
      <c r="A7" s="291" t="s">
        <v>247</v>
      </c>
      <c r="B7" s="297">
        <v>74.922602652380533</v>
      </c>
      <c r="C7" s="297">
        <v>74.692649211002831</v>
      </c>
      <c r="D7" s="297">
        <v>74.086838536030527</v>
      </c>
      <c r="E7" s="297">
        <v>71.706470391097355</v>
      </c>
      <c r="F7" s="297">
        <v>77.253612099754136</v>
      </c>
      <c r="G7" s="297">
        <v>73.220962520664742</v>
      </c>
      <c r="H7" s="297">
        <v>76.287935613488727</v>
      </c>
      <c r="I7" s="297">
        <v>79.540644698853669</v>
      </c>
      <c r="J7" s="297">
        <v>81.09972336048402</v>
      </c>
      <c r="M7" s="297"/>
      <c r="N7" s="297"/>
      <c r="O7" s="297"/>
      <c r="P7" s="297"/>
      <c r="Q7" s="297"/>
      <c r="R7" s="297"/>
      <c r="S7" s="297"/>
      <c r="T7" s="297"/>
      <c r="U7" s="297"/>
      <c r="V7" s="314"/>
      <c r="W7" s="314"/>
      <c r="X7" s="314"/>
      <c r="Y7" s="314"/>
      <c r="Z7" s="314"/>
      <c r="AA7" s="314"/>
      <c r="AB7" s="314"/>
      <c r="AC7" s="314"/>
      <c r="AD7" s="314"/>
    </row>
    <row r="8" spans="1:30" s="290" customFormat="1" ht="11.25" customHeight="1">
      <c r="A8" s="292" t="s">
        <v>248</v>
      </c>
      <c r="B8" s="297">
        <v>11.522427143272465</v>
      </c>
      <c r="C8" s="297">
        <v>11.488869792612237</v>
      </c>
      <c r="D8" s="297">
        <v>10.653711763529559</v>
      </c>
      <c r="E8" s="297">
        <v>10.418520020781477</v>
      </c>
      <c r="F8" s="297">
        <v>12.799424766367645</v>
      </c>
      <c r="G8" s="297">
        <v>11.014853076929136</v>
      </c>
      <c r="H8" s="297">
        <v>12.955239547399033</v>
      </c>
      <c r="I8" s="297">
        <v>12.324802716752689</v>
      </c>
      <c r="J8" s="297">
        <v>12.338626859996779</v>
      </c>
      <c r="M8" s="297"/>
      <c r="N8" s="297"/>
      <c r="O8" s="297"/>
      <c r="P8" s="297"/>
      <c r="Q8" s="297"/>
      <c r="R8" s="297"/>
      <c r="S8" s="297"/>
      <c r="T8" s="297"/>
      <c r="U8" s="297"/>
      <c r="V8" s="314"/>
      <c r="W8" s="314"/>
      <c r="X8" s="314"/>
      <c r="Y8" s="314"/>
      <c r="Z8" s="314"/>
      <c r="AA8" s="314"/>
      <c r="AB8" s="314"/>
      <c r="AC8" s="314"/>
      <c r="AD8" s="314"/>
    </row>
    <row r="9" spans="1:30" s="290" customFormat="1" ht="11.25" customHeight="1">
      <c r="A9" s="292" t="s">
        <v>249</v>
      </c>
      <c r="B9" s="297">
        <v>12.141843543713662</v>
      </c>
      <c r="C9" s="297">
        <v>12.066464041870631</v>
      </c>
      <c r="D9" s="297">
        <v>12.573760664290026</v>
      </c>
      <c r="E9" s="297">
        <v>12.247127776347048</v>
      </c>
      <c r="F9" s="297">
        <v>11.362842998323584</v>
      </c>
      <c r="G9" s="297">
        <v>12.903462761580583</v>
      </c>
      <c r="H9" s="297">
        <v>11.618537777049088</v>
      </c>
      <c r="I9" s="297">
        <v>12.014861508836825</v>
      </c>
      <c r="J9" s="297">
        <v>15.255402525302902</v>
      </c>
      <c r="M9" s="297"/>
      <c r="N9" s="297"/>
      <c r="O9" s="297"/>
      <c r="P9" s="297"/>
      <c r="Q9" s="297"/>
      <c r="R9" s="297"/>
      <c r="S9" s="297"/>
      <c r="T9" s="297"/>
      <c r="U9" s="297"/>
      <c r="V9" s="314"/>
      <c r="W9" s="314"/>
      <c r="X9" s="314"/>
      <c r="Y9" s="314"/>
      <c r="Z9" s="314"/>
      <c r="AA9" s="314"/>
      <c r="AB9" s="314"/>
      <c r="AC9" s="314"/>
      <c r="AD9" s="314"/>
    </row>
    <row r="10" spans="1:30" s="290" customFormat="1" ht="11.25" customHeight="1">
      <c r="A10" s="292" t="s">
        <v>152</v>
      </c>
      <c r="B10" s="297">
        <v>8.4777268882370898</v>
      </c>
      <c r="C10" s="297">
        <v>8.5326893637993972</v>
      </c>
      <c r="D10" s="297">
        <v>8.5690407045833545</v>
      </c>
      <c r="E10" s="297">
        <v>8.7282282571305867</v>
      </c>
      <c r="F10" s="297">
        <v>8.657486596200993</v>
      </c>
      <c r="G10" s="297">
        <v>8.7339210238246334</v>
      </c>
      <c r="H10" s="297">
        <v>6.9529660009205907</v>
      </c>
      <c r="I10" s="297">
        <v>6.5017734986996478</v>
      </c>
      <c r="J10" s="297">
        <v>7.5799893340219473</v>
      </c>
      <c r="M10" s="297"/>
      <c r="N10" s="297"/>
      <c r="O10" s="297"/>
      <c r="P10" s="297"/>
      <c r="Q10" s="297"/>
      <c r="R10" s="297"/>
      <c r="S10" s="297"/>
      <c r="T10" s="297"/>
      <c r="U10" s="297"/>
      <c r="V10" s="314"/>
      <c r="W10" s="314"/>
      <c r="X10" s="314"/>
      <c r="Y10" s="314"/>
      <c r="Z10" s="314"/>
      <c r="AA10" s="314"/>
      <c r="AB10" s="314"/>
      <c r="AC10" s="314"/>
      <c r="AD10" s="314"/>
    </row>
    <row r="11" spans="1:30" s="290" customFormat="1" ht="11.25" customHeight="1">
      <c r="A11" s="292" t="s">
        <v>250</v>
      </c>
      <c r="B11" s="297">
        <v>9.1374717048597613</v>
      </c>
      <c r="C11" s="297">
        <v>9.082689979366009</v>
      </c>
      <c r="D11" s="297">
        <v>8.6580912558465499</v>
      </c>
      <c r="E11" s="297">
        <v>8.3947755433112583</v>
      </c>
      <c r="F11" s="297">
        <v>9.9372184975674127</v>
      </c>
      <c r="G11" s="297">
        <v>8.6181040798270789</v>
      </c>
      <c r="H11" s="297">
        <v>9.630721565123963</v>
      </c>
      <c r="I11" s="297">
        <v>12.868102103511166</v>
      </c>
      <c r="J11" s="297">
        <v>8.8637031812737064</v>
      </c>
      <c r="M11" s="297"/>
      <c r="N11" s="297"/>
      <c r="O11" s="297"/>
      <c r="P11" s="297"/>
      <c r="Q11" s="297"/>
      <c r="R11" s="297"/>
      <c r="S11" s="297"/>
      <c r="T11" s="297"/>
      <c r="U11" s="297"/>
      <c r="V11" s="314"/>
      <c r="W11" s="314"/>
      <c r="X11" s="314"/>
      <c r="Y11" s="314"/>
      <c r="Z11" s="314"/>
      <c r="AA11" s="314"/>
      <c r="AB11" s="314"/>
      <c r="AC11" s="314"/>
      <c r="AD11" s="314"/>
    </row>
    <row r="12" spans="1:30" s="290" customFormat="1" ht="11.25" customHeight="1">
      <c r="A12" s="292" t="s">
        <v>251</v>
      </c>
      <c r="B12" s="297">
        <v>10.327547660850449</v>
      </c>
      <c r="C12" s="297">
        <v>10.283287028415296</v>
      </c>
      <c r="D12" s="297">
        <v>10.317388203015145</v>
      </c>
      <c r="E12" s="297">
        <v>9.805926356199123</v>
      </c>
      <c r="F12" s="297">
        <v>10.808201739504431</v>
      </c>
      <c r="G12" s="297">
        <v>9.5512891634762109</v>
      </c>
      <c r="H12" s="297">
        <v>9.9335896722229933</v>
      </c>
      <c r="I12" s="297">
        <v>11.93828675960671</v>
      </c>
      <c r="J12" s="297">
        <v>11.037528676532183</v>
      </c>
      <c r="M12" s="297"/>
      <c r="N12" s="297"/>
      <c r="O12" s="297"/>
      <c r="P12" s="297"/>
      <c r="Q12" s="297"/>
      <c r="R12" s="297"/>
      <c r="S12" s="297"/>
      <c r="T12" s="297"/>
      <c r="U12" s="297"/>
      <c r="V12" s="314"/>
      <c r="W12" s="314"/>
      <c r="X12" s="314"/>
      <c r="Y12" s="314"/>
      <c r="Z12" s="314"/>
      <c r="AA12" s="314"/>
      <c r="AB12" s="314"/>
      <c r="AC12" s="314"/>
      <c r="AD12" s="314"/>
    </row>
    <row r="13" spans="1:30" s="290" customFormat="1" ht="11.25" customHeight="1">
      <c r="A13" s="292" t="s">
        <v>252</v>
      </c>
      <c r="B13" s="297">
        <v>12.802130685261433</v>
      </c>
      <c r="C13" s="297">
        <v>12.784740434479167</v>
      </c>
      <c r="D13" s="297">
        <v>12.753335475119506</v>
      </c>
      <c r="E13" s="297">
        <v>12.498177821399825</v>
      </c>
      <c r="F13" s="297">
        <v>13.284759155196985</v>
      </c>
      <c r="G13" s="297">
        <v>12.214231316944874</v>
      </c>
      <c r="H13" s="297">
        <v>12.079614590177275</v>
      </c>
      <c r="I13" s="314">
        <v>10.370324585904459</v>
      </c>
      <c r="J13" s="314">
        <v>15.114522225722313</v>
      </c>
      <c r="M13" s="297"/>
      <c r="N13" s="297"/>
      <c r="O13" s="297"/>
      <c r="P13" s="297"/>
      <c r="Q13" s="297"/>
      <c r="R13" s="297"/>
      <c r="S13" s="297"/>
      <c r="T13" s="297"/>
      <c r="U13" s="297"/>
      <c r="V13" s="314"/>
      <c r="W13" s="314"/>
      <c r="X13" s="314"/>
      <c r="Y13" s="314"/>
      <c r="Z13" s="314"/>
      <c r="AA13" s="314"/>
      <c r="AB13" s="314"/>
      <c r="AC13" s="314"/>
      <c r="AD13" s="314"/>
    </row>
    <row r="14" spans="1:30" s="290" customFormat="1" ht="11.25" customHeight="1">
      <c r="A14" s="292" t="s">
        <v>176</v>
      </c>
      <c r="B14" s="297">
        <v>9.8781475537359054</v>
      </c>
      <c r="C14" s="297">
        <v>9.8359387926954387</v>
      </c>
      <c r="D14" s="297">
        <v>10.098506285244687</v>
      </c>
      <c r="E14" s="297">
        <v>8.9479069687918678</v>
      </c>
      <c r="F14" s="297">
        <v>9.6833659530150307</v>
      </c>
      <c r="G14" s="297">
        <v>9.4516675164619244</v>
      </c>
      <c r="H14" s="297">
        <v>12.55235913455568</v>
      </c>
      <c r="I14" s="314">
        <v>11.952018419449429</v>
      </c>
      <c r="J14" s="314">
        <v>10.19837758993731</v>
      </c>
      <c r="M14" s="297"/>
      <c r="N14" s="297"/>
      <c r="O14" s="297"/>
      <c r="P14" s="297"/>
      <c r="Q14" s="297"/>
      <c r="R14" s="297"/>
      <c r="S14" s="297"/>
      <c r="T14" s="297"/>
      <c r="U14" s="297"/>
      <c r="V14" s="314"/>
      <c r="W14" s="314"/>
      <c r="X14" s="314"/>
      <c r="Y14" s="314"/>
      <c r="Z14" s="314"/>
      <c r="AA14" s="314"/>
      <c r="AB14" s="314"/>
      <c r="AC14" s="314"/>
      <c r="AD14" s="314"/>
    </row>
    <row r="15" spans="1:30" s="290" customFormat="1" ht="11.25" customHeight="1">
      <c r="A15" s="292" t="s">
        <v>177</v>
      </c>
      <c r="B15" s="297">
        <v>0.63530747244976404</v>
      </c>
      <c r="C15" s="297">
        <v>0.61796977776465001</v>
      </c>
      <c r="D15" s="297">
        <v>0.46300418440169638</v>
      </c>
      <c r="E15" s="297">
        <v>0.66580764713617291</v>
      </c>
      <c r="F15" s="297">
        <v>0.72031239357804822</v>
      </c>
      <c r="G15" s="297">
        <v>0.7334335816203007</v>
      </c>
      <c r="H15" s="297">
        <v>0.56490732604011451</v>
      </c>
      <c r="I15" s="450">
        <v>1.5704751060927349</v>
      </c>
      <c r="J15" s="450">
        <v>0.71157296769688549</v>
      </c>
      <c r="M15" s="297"/>
      <c r="N15" s="297"/>
      <c r="O15" s="297"/>
      <c r="P15" s="297"/>
      <c r="Q15" s="297"/>
      <c r="R15" s="297"/>
      <c r="S15" s="297"/>
      <c r="T15" s="297"/>
      <c r="U15" s="297"/>
      <c r="V15" s="314"/>
      <c r="W15" s="314"/>
      <c r="X15" s="314"/>
      <c r="Y15" s="314"/>
      <c r="Z15" s="314"/>
      <c r="AA15" s="314"/>
      <c r="AB15" s="314"/>
      <c r="AC15" s="314"/>
      <c r="AD15" s="314"/>
    </row>
    <row r="16" spans="1:30" s="290" customFormat="1" ht="11.25" customHeight="1">
      <c r="A16" s="291" t="s">
        <v>253</v>
      </c>
      <c r="B16" s="297">
        <v>25.077397347619467</v>
      </c>
      <c r="C16" s="297">
        <v>25.307350788997173</v>
      </c>
      <c r="D16" s="297">
        <v>25.913161463969477</v>
      </c>
      <c r="E16" s="297">
        <v>28.293529608902645</v>
      </c>
      <c r="F16" s="297">
        <v>22.746387900245868</v>
      </c>
      <c r="G16" s="297">
        <v>26.779037479335255</v>
      </c>
      <c r="H16" s="297">
        <v>23.712064386511265</v>
      </c>
      <c r="I16" s="450">
        <v>20.459355301146335</v>
      </c>
      <c r="J16" s="450">
        <v>18.900276639515972</v>
      </c>
      <c r="M16" s="297"/>
      <c r="N16" s="297"/>
      <c r="O16" s="297"/>
      <c r="P16" s="297"/>
      <c r="Q16" s="297"/>
      <c r="R16" s="297"/>
      <c r="S16" s="297"/>
      <c r="T16" s="297"/>
      <c r="U16" s="297"/>
      <c r="V16" s="314"/>
      <c r="W16" s="314"/>
      <c r="X16" s="314"/>
      <c r="Y16" s="314"/>
      <c r="Z16" s="314"/>
      <c r="AA16" s="314"/>
      <c r="AB16" s="314"/>
      <c r="AC16" s="314"/>
      <c r="AD16" s="314"/>
    </row>
    <row r="17" spans="1:30" s="290" customFormat="1" ht="11.25" customHeight="1">
      <c r="A17" s="292" t="s">
        <v>254</v>
      </c>
      <c r="B17" s="297">
        <v>6.8838426919526405</v>
      </c>
      <c r="C17" s="297">
        <v>6.8566223991093382</v>
      </c>
      <c r="D17" s="297">
        <v>6.7653695358800583</v>
      </c>
      <c r="E17" s="297">
        <v>6.6619047540826068</v>
      </c>
      <c r="F17" s="297">
        <v>7.2220957114558182</v>
      </c>
      <c r="G17" s="297">
        <v>6.5420410770114428</v>
      </c>
      <c r="H17" s="297">
        <v>6.494863511070899</v>
      </c>
      <c r="I17" s="450">
        <v>7.573954305376521</v>
      </c>
      <c r="J17" s="450">
        <v>7.5198606327990554</v>
      </c>
      <c r="M17" s="314"/>
      <c r="N17" s="297"/>
      <c r="O17" s="297"/>
      <c r="P17" s="297"/>
      <c r="Q17" s="297"/>
      <c r="R17" s="297"/>
      <c r="S17" s="297"/>
      <c r="T17" s="297"/>
      <c r="U17" s="297"/>
      <c r="V17" s="314"/>
      <c r="W17" s="314"/>
      <c r="X17" s="314"/>
      <c r="Y17" s="314"/>
      <c r="Z17" s="314"/>
      <c r="AA17" s="314"/>
      <c r="AB17" s="314"/>
      <c r="AC17" s="314"/>
      <c r="AD17" s="314"/>
    </row>
    <row r="18" spans="1:30" s="290" customFormat="1" ht="11.25" customHeight="1">
      <c r="A18" s="292" t="s">
        <v>255</v>
      </c>
      <c r="B18" s="297">
        <v>3.8837508334213746</v>
      </c>
      <c r="C18" s="297">
        <v>3.8750605122683148</v>
      </c>
      <c r="D18" s="297">
        <v>3.9853628537737467</v>
      </c>
      <c r="E18" s="297">
        <v>3.9610979492103913</v>
      </c>
      <c r="F18" s="297">
        <v>3.7825925982904707</v>
      </c>
      <c r="G18" s="297">
        <v>4.0179410016855526</v>
      </c>
      <c r="H18" s="297">
        <v>3.3884130666288206</v>
      </c>
      <c r="I18" s="450">
        <v>4.1088532944872531</v>
      </c>
      <c r="J18" s="450">
        <v>4.0836348728789451</v>
      </c>
      <c r="M18" s="297"/>
      <c r="N18" s="297"/>
      <c r="O18" s="297"/>
      <c r="P18" s="297"/>
      <c r="Q18" s="297"/>
      <c r="R18" s="297"/>
      <c r="S18" s="297"/>
      <c r="T18" s="297"/>
      <c r="U18" s="297"/>
      <c r="V18" s="314"/>
      <c r="W18" s="314"/>
      <c r="X18" s="314"/>
      <c r="Y18" s="314"/>
      <c r="Z18" s="314"/>
      <c r="AA18" s="314"/>
      <c r="AB18" s="314"/>
      <c r="AC18" s="314"/>
      <c r="AD18" s="314"/>
    </row>
    <row r="19" spans="1:30" s="290" customFormat="1" ht="11.25" customHeight="1">
      <c r="A19" s="292" t="s">
        <v>189</v>
      </c>
      <c r="B19" s="297">
        <v>0.93647025740346956</v>
      </c>
      <c r="C19" s="297">
        <v>0.96142178702112224</v>
      </c>
      <c r="D19" s="297">
        <v>0.98023287359790756</v>
      </c>
      <c r="E19" s="297">
        <v>0.99484853471335732</v>
      </c>
      <c r="F19" s="297">
        <v>1.012531893956748</v>
      </c>
      <c r="G19" s="297">
        <v>0.6609883880839873</v>
      </c>
      <c r="H19" s="297">
        <v>0.85330502902458238</v>
      </c>
      <c r="I19" s="450">
        <v>0.73839503051543087</v>
      </c>
      <c r="J19" s="450">
        <v>6.5157916836142249E-2</v>
      </c>
      <c r="M19" s="297"/>
      <c r="N19" s="297"/>
      <c r="O19" s="297"/>
      <c r="P19" s="297"/>
      <c r="Q19" s="297"/>
      <c r="R19" s="297"/>
      <c r="S19" s="297"/>
      <c r="T19" s="297"/>
      <c r="U19" s="297"/>
      <c r="V19" s="314"/>
      <c r="W19" s="314"/>
      <c r="X19" s="314"/>
      <c r="Y19" s="314"/>
      <c r="Z19" s="314"/>
      <c r="AA19" s="314"/>
      <c r="AB19" s="314"/>
      <c r="AC19" s="314"/>
      <c r="AD19" s="314"/>
    </row>
    <row r="20" spans="1:30" s="290" customFormat="1" ht="11.25" customHeight="1">
      <c r="A20" s="292" t="s">
        <v>256</v>
      </c>
      <c r="B20" s="297">
        <v>0.22838970811224676</v>
      </c>
      <c r="C20" s="297">
        <v>0.23431605044073228</v>
      </c>
      <c r="D20" s="297">
        <v>0.18969085469117303</v>
      </c>
      <c r="E20" s="297">
        <v>0.20732670708792289</v>
      </c>
      <c r="F20" s="297">
        <v>0.26586692596226236</v>
      </c>
      <c r="G20" s="297">
        <v>0.20215997047413731</v>
      </c>
      <c r="H20" s="297">
        <v>0.40683714683080846</v>
      </c>
      <c r="I20" s="450">
        <v>0.19730544189055904</v>
      </c>
      <c r="J20" s="450">
        <v>1.085014049344858E-2</v>
      </c>
      <c r="M20" s="297"/>
      <c r="N20" s="297"/>
      <c r="O20" s="297"/>
      <c r="P20" s="297"/>
      <c r="Q20" s="297"/>
      <c r="R20" s="297"/>
      <c r="S20" s="297"/>
      <c r="T20" s="297"/>
      <c r="U20" s="297"/>
      <c r="V20" s="314"/>
      <c r="W20" s="314"/>
      <c r="X20" s="314"/>
      <c r="Y20" s="314"/>
      <c r="Z20" s="314"/>
      <c r="AA20" s="314"/>
      <c r="AB20" s="314"/>
      <c r="AC20" s="314"/>
      <c r="AD20" s="314"/>
    </row>
    <row r="21" spans="1:30" s="290" customFormat="1" ht="11.25" customHeight="1">
      <c r="A21" s="292" t="s">
        <v>257</v>
      </c>
      <c r="B21" s="297">
        <v>1.714378555628866</v>
      </c>
      <c r="C21" s="297">
        <v>1.7212108807411974</v>
      </c>
      <c r="D21" s="297">
        <v>1.7152428390805861</v>
      </c>
      <c r="E21" s="297">
        <v>1.7470405902987998</v>
      </c>
      <c r="F21" s="297">
        <v>1.6625922550683336</v>
      </c>
      <c r="G21" s="297">
        <v>1.6933843206876624</v>
      </c>
      <c r="H21" s="297">
        <v>1.973512412909022</v>
      </c>
      <c r="I21" s="450">
        <v>1.9162008760414426</v>
      </c>
      <c r="J21" s="450">
        <v>1.3058945254576908</v>
      </c>
      <c r="M21" s="297"/>
      <c r="N21" s="297"/>
      <c r="O21" s="297"/>
      <c r="P21" s="297"/>
      <c r="Q21" s="297"/>
      <c r="R21" s="297"/>
      <c r="S21" s="297"/>
      <c r="T21" s="297"/>
      <c r="U21" s="297"/>
      <c r="V21" s="314"/>
      <c r="W21" s="314"/>
      <c r="X21" s="314"/>
      <c r="Y21" s="314"/>
      <c r="Z21" s="314"/>
      <c r="AA21" s="314"/>
      <c r="AB21" s="314"/>
      <c r="AC21" s="314"/>
      <c r="AD21" s="314"/>
    </row>
    <row r="22" spans="1:30" s="290" customFormat="1" ht="20.25" customHeight="1">
      <c r="A22" s="292" t="s">
        <v>258</v>
      </c>
      <c r="B22" s="297">
        <v>1.1766103194455753</v>
      </c>
      <c r="C22" s="297">
        <v>1.2170973905913551</v>
      </c>
      <c r="D22" s="297">
        <v>1.3433999685461939</v>
      </c>
      <c r="E22" s="297">
        <v>1.3498273334935913</v>
      </c>
      <c r="F22" s="297">
        <v>1.0392977906811043</v>
      </c>
      <c r="G22" s="297">
        <v>1.2495534564273281</v>
      </c>
      <c r="H22" s="297">
        <v>1.0324279944280936</v>
      </c>
      <c r="I22" s="450">
        <v>0.1424004221100828</v>
      </c>
      <c r="J22" s="450">
        <v>0.23574715244014302</v>
      </c>
      <c r="M22" s="297"/>
      <c r="N22" s="297"/>
      <c r="O22" s="297"/>
      <c r="P22" s="297"/>
      <c r="Q22" s="297"/>
      <c r="R22" s="297"/>
      <c r="S22" s="297"/>
      <c r="T22" s="297"/>
      <c r="U22" s="297"/>
      <c r="V22" s="314"/>
      <c r="W22" s="314"/>
      <c r="X22" s="314"/>
      <c r="Y22" s="314"/>
      <c r="Z22" s="314"/>
      <c r="AA22" s="314"/>
      <c r="AB22" s="314"/>
      <c r="AC22" s="314"/>
      <c r="AD22" s="314"/>
    </row>
    <row r="23" spans="1:30" s="290" customFormat="1" ht="11.25" customHeight="1">
      <c r="A23" s="292" t="s">
        <v>259</v>
      </c>
      <c r="B23" s="297">
        <v>0.14063278393790796</v>
      </c>
      <c r="C23" s="297">
        <v>0.14034471445053701</v>
      </c>
      <c r="D23" s="297">
        <v>0.14096575841334741</v>
      </c>
      <c r="E23" s="297">
        <v>0.13151187936958852</v>
      </c>
      <c r="F23" s="297">
        <v>0.13384254619936758</v>
      </c>
      <c r="G23" s="297">
        <v>0.14660778667446261</v>
      </c>
      <c r="H23" s="297">
        <v>0.18904457870278099</v>
      </c>
      <c r="I23" s="450">
        <v>0.20363308200835489</v>
      </c>
      <c r="J23" s="450">
        <v>0.11040834383189976</v>
      </c>
      <c r="M23" s="297"/>
      <c r="N23" s="297"/>
      <c r="O23" s="297"/>
      <c r="P23" s="297"/>
      <c r="Q23" s="297"/>
      <c r="R23" s="297"/>
      <c r="S23" s="297"/>
      <c r="T23" s="297"/>
      <c r="U23" s="297"/>
      <c r="V23" s="314"/>
      <c r="W23" s="314"/>
      <c r="X23" s="314"/>
      <c r="Y23" s="314"/>
      <c r="Z23" s="314"/>
      <c r="AA23" s="314"/>
      <c r="AB23" s="314"/>
      <c r="AC23" s="314"/>
      <c r="AD23" s="314"/>
    </row>
    <row r="24" spans="1:30" s="290" customFormat="1" ht="11.25" customHeight="1">
      <c r="A24" s="292" t="s">
        <v>260</v>
      </c>
      <c r="B24" s="297">
        <v>0.78595872941639633</v>
      </c>
      <c r="C24" s="297">
        <v>0.78775973946304012</v>
      </c>
      <c r="D24" s="297">
        <v>0.71980438331111007</v>
      </c>
      <c r="E24" s="297">
        <v>0.78602687678356498</v>
      </c>
      <c r="F24" s="297">
        <v>0.84676627089152956</v>
      </c>
      <c r="G24" s="297">
        <v>0.73094610175419694</v>
      </c>
      <c r="H24" s="297">
        <v>0.88422294291851355</v>
      </c>
      <c r="I24" s="314">
        <v>0.8389735049757695</v>
      </c>
      <c r="J24" s="314">
        <v>0.67840511065484499</v>
      </c>
      <c r="M24" s="297"/>
      <c r="N24" s="297"/>
      <c r="O24" s="297"/>
      <c r="P24" s="297"/>
      <c r="Q24" s="297"/>
      <c r="R24" s="297"/>
      <c r="S24" s="297"/>
      <c r="T24" s="297"/>
      <c r="U24" s="297"/>
      <c r="V24" s="314"/>
      <c r="W24" s="314"/>
      <c r="X24" s="314"/>
      <c r="Y24" s="314"/>
      <c r="Z24" s="314"/>
      <c r="AA24" s="314"/>
      <c r="AB24" s="314"/>
      <c r="AC24" s="314"/>
      <c r="AD24" s="314"/>
    </row>
    <row r="25" spans="1:30" s="290" customFormat="1" ht="11.25" customHeight="1">
      <c r="A25" s="292" t="s">
        <v>261</v>
      </c>
      <c r="B25" s="297">
        <v>0.18734962219177123</v>
      </c>
      <c r="C25" s="297">
        <v>0.19254343870053817</v>
      </c>
      <c r="D25" s="297">
        <v>0.19805959662391909</v>
      </c>
      <c r="E25" s="297">
        <v>0.20467323163176079</v>
      </c>
      <c r="F25" s="297">
        <v>0.1685742868064376</v>
      </c>
      <c r="G25" s="297">
        <v>0.20398203721037853</v>
      </c>
      <c r="H25" s="297">
        <v>0.23025932383003811</v>
      </c>
      <c r="I25" s="297">
        <v>8.8899755723008025E-2</v>
      </c>
      <c r="J25" s="297">
        <v>4.3945968473422803E-2</v>
      </c>
      <c r="M25" s="297"/>
      <c r="N25" s="297"/>
      <c r="O25" s="297"/>
      <c r="P25" s="297"/>
      <c r="Q25" s="297"/>
      <c r="R25" s="297"/>
      <c r="S25" s="297"/>
      <c r="T25" s="297"/>
      <c r="U25" s="297"/>
      <c r="V25" s="314"/>
      <c r="W25" s="314"/>
      <c r="X25" s="314"/>
      <c r="Y25" s="314"/>
      <c r="Z25" s="314"/>
      <c r="AA25" s="314"/>
      <c r="AB25" s="314"/>
      <c r="AC25" s="314"/>
      <c r="AD25" s="314"/>
    </row>
    <row r="26" spans="1:30" s="290" customFormat="1" ht="11.25" customHeight="1">
      <c r="A26" s="292" t="s">
        <v>262</v>
      </c>
      <c r="B26" s="297">
        <v>0.82561319393205657</v>
      </c>
      <c r="C26" s="297">
        <v>0.829683810679821</v>
      </c>
      <c r="D26" s="297">
        <v>0.85263874655708338</v>
      </c>
      <c r="E26" s="297">
        <v>0.80678069388275453</v>
      </c>
      <c r="F26" s="297">
        <v>0.83309394335956877</v>
      </c>
      <c r="G26" s="297">
        <v>0.7785280468112965</v>
      </c>
      <c r="H26" s="297">
        <v>0.83604610086574949</v>
      </c>
      <c r="I26" s="297">
        <v>0.91553261450219214</v>
      </c>
      <c r="J26" s="297">
        <v>0.60236348045734189</v>
      </c>
      <c r="M26" s="297"/>
      <c r="N26" s="297"/>
      <c r="O26" s="297"/>
      <c r="P26" s="297"/>
      <c r="Q26" s="297"/>
      <c r="R26" s="297"/>
      <c r="S26" s="297"/>
      <c r="T26" s="297"/>
      <c r="U26" s="297"/>
      <c r="V26" s="314"/>
      <c r="W26" s="314"/>
      <c r="X26" s="314"/>
      <c r="Y26" s="314"/>
      <c r="Z26" s="314"/>
      <c r="AA26" s="314"/>
      <c r="AB26" s="314"/>
      <c r="AC26" s="314"/>
      <c r="AD26" s="314"/>
    </row>
    <row r="27" spans="1:30" s="290" customFormat="1" ht="11.25" customHeight="1">
      <c r="A27" s="292" t="s">
        <v>263</v>
      </c>
      <c r="B27" s="297">
        <v>8.3144006521771647</v>
      </c>
      <c r="C27" s="297">
        <v>8.4912900655311798</v>
      </c>
      <c r="D27" s="297">
        <v>9.022394053494347</v>
      </c>
      <c r="E27" s="297">
        <v>11.442491058348306</v>
      </c>
      <c r="F27" s="297">
        <v>5.7791336775742268</v>
      </c>
      <c r="G27" s="297">
        <v>10.55290529251481</v>
      </c>
      <c r="H27" s="297">
        <v>7.4231322793019556</v>
      </c>
      <c r="I27" s="297">
        <v>3.7352069735157216</v>
      </c>
      <c r="J27" s="297">
        <v>4.2440084951930386</v>
      </c>
      <c r="M27" s="297"/>
      <c r="N27" s="297"/>
      <c r="O27" s="297"/>
      <c r="P27" s="297"/>
      <c r="Q27" s="297"/>
      <c r="R27" s="297"/>
      <c r="S27" s="297"/>
      <c r="T27" s="297"/>
      <c r="U27" s="297"/>
      <c r="V27" s="314"/>
      <c r="W27" s="314"/>
      <c r="X27" s="314"/>
      <c r="Y27" s="314"/>
      <c r="Z27" s="314"/>
      <c r="AA27" s="314"/>
      <c r="AB27" s="314"/>
      <c r="AC27" s="314"/>
      <c r="AD27" s="314"/>
    </row>
    <row r="28" spans="1:30" s="290" customFormat="1" ht="5.0999999999999996" customHeight="1" thickBot="1">
      <c r="A28" s="225"/>
      <c r="B28" s="225"/>
      <c r="C28" s="225"/>
      <c r="D28" s="225"/>
      <c r="E28" s="225"/>
      <c r="F28" s="225"/>
      <c r="G28" s="225"/>
      <c r="H28" s="225"/>
      <c r="I28" s="225"/>
      <c r="J28" s="225"/>
    </row>
    <row r="29" spans="1:30" s="290" customFormat="1" ht="18" customHeight="1" thickTop="1">
      <c r="A29" s="559" t="s">
        <v>312</v>
      </c>
      <c r="B29" s="559"/>
      <c r="C29" s="559"/>
      <c r="D29" s="559"/>
      <c r="E29" s="559"/>
      <c r="F29" s="559"/>
      <c r="G29" s="559"/>
      <c r="H29" s="559"/>
      <c r="I29" s="559"/>
      <c r="J29" s="559"/>
    </row>
    <row r="30" spans="1:30" s="298" customFormat="1">
      <c r="B30" s="290"/>
      <c r="C30" s="290"/>
      <c r="D30" s="290"/>
      <c r="E30" s="290"/>
      <c r="F30" s="290"/>
      <c r="G30" s="290"/>
      <c r="H30" s="290"/>
      <c r="I30" s="290"/>
      <c r="J30" s="290"/>
    </row>
    <row r="31" spans="1:30" s="298" customFormat="1">
      <c r="A31" s="290"/>
      <c r="B31" s="290"/>
      <c r="C31" s="290"/>
      <c r="D31" s="290"/>
      <c r="E31" s="290"/>
      <c r="F31" s="290"/>
      <c r="G31" s="290"/>
      <c r="H31" s="290"/>
      <c r="I31" s="290"/>
      <c r="J31" s="290"/>
    </row>
    <row r="32" spans="1:30" s="298" customFormat="1">
      <c r="A32" s="290"/>
      <c r="B32" s="290"/>
      <c r="C32" s="290"/>
      <c r="D32" s="290"/>
      <c r="E32" s="290"/>
      <c r="F32" s="290"/>
      <c r="G32" s="290"/>
      <c r="H32" s="290"/>
      <c r="I32" s="290"/>
      <c r="J32" s="290"/>
    </row>
  </sheetData>
  <mergeCells count="6">
    <mergeCell ref="A29:J29"/>
    <mergeCell ref="A1:J1"/>
    <mergeCell ref="B3:B4"/>
    <mergeCell ref="C3:H3"/>
    <mergeCell ref="I3:I4"/>
    <mergeCell ref="J3:J4"/>
  </mergeCells>
  <hyperlinks>
    <hyperlink ref="L1" location="' Índice'!A1" display="voltar" xr:uid="{00000000-0004-0000-2600-000000000000}"/>
  </hyperlink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8"/>
  <sheetViews>
    <sheetView showGridLines="0" workbookViewId="0">
      <selection activeCell="J1" sqref="J1"/>
    </sheetView>
  </sheetViews>
  <sheetFormatPr defaultColWidth="9.109375" defaultRowHeight="10.199999999999999"/>
  <cols>
    <col min="1" max="1" width="6.44140625" style="44" customWidth="1"/>
    <col min="2" max="2" width="32" style="44" customWidth="1"/>
    <col min="3" max="3" width="9.5546875" style="44" customWidth="1"/>
    <col min="4" max="4" width="8.5546875" style="44" customWidth="1"/>
    <col min="5" max="5" width="10.109375" style="44" customWidth="1"/>
    <col min="6" max="6" width="10" style="44" customWidth="1"/>
    <col min="7" max="7" width="9" style="44" customWidth="1"/>
    <col min="8" max="8" width="9.6640625" style="44" customWidth="1"/>
    <col min="9" max="9" width="1.5546875" style="44" customWidth="1"/>
    <col min="10" max="11" width="5.5546875" style="44" customWidth="1"/>
    <col min="12" max="12" width="14.33203125" style="44" bestFit="1" customWidth="1"/>
    <col min="13" max="13" width="9.33203125" style="44" bestFit="1" customWidth="1"/>
    <col min="14" max="15" width="14.33203125" style="44" bestFit="1" customWidth="1"/>
    <col min="16" max="16" width="12" style="44" bestFit="1" customWidth="1"/>
    <col min="17" max="17" width="9.33203125" style="44" bestFit="1" customWidth="1"/>
    <col min="18" max="20" width="5.5546875" style="44" customWidth="1"/>
    <col min="21" max="16384" width="9.109375" style="44"/>
  </cols>
  <sheetData>
    <row r="1" spans="1:17" s="41" customFormat="1" ht="25.95" customHeight="1">
      <c r="A1" s="496" t="s">
        <v>361</v>
      </c>
      <c r="B1" s="496"/>
      <c r="C1" s="496"/>
      <c r="D1" s="496"/>
      <c r="E1" s="496"/>
      <c r="F1" s="496"/>
      <c r="G1" s="496"/>
      <c r="H1" s="496"/>
      <c r="J1" s="488" t="s">
        <v>462</v>
      </c>
    </row>
    <row r="2" spans="1:17" s="43" customFormat="1" ht="9.9" customHeight="1">
      <c r="A2" s="5">
        <v>2020</v>
      </c>
      <c r="B2" s="42"/>
      <c r="C2" s="42"/>
      <c r="D2" s="42"/>
      <c r="E2" s="42"/>
      <c r="F2" s="42"/>
      <c r="G2" s="42"/>
      <c r="H2" s="42"/>
    </row>
    <row r="3" spans="1:17" s="43" customFormat="1" ht="18" customHeight="1">
      <c r="A3" s="419"/>
      <c r="B3" s="420"/>
      <c r="C3" s="505" t="s">
        <v>0</v>
      </c>
      <c r="D3" s="500"/>
      <c r="E3" s="500" t="s">
        <v>1</v>
      </c>
      <c r="F3" s="500"/>
      <c r="G3" s="500" t="s">
        <v>4</v>
      </c>
      <c r="H3" s="500"/>
    </row>
    <row r="4" spans="1:17" ht="24" customHeight="1">
      <c r="A4" s="52"/>
      <c r="B4" s="50"/>
      <c r="C4" s="418" t="s">
        <v>7</v>
      </c>
      <c r="D4" s="418" t="s">
        <v>8</v>
      </c>
      <c r="E4" s="418" t="s">
        <v>7</v>
      </c>
      <c r="F4" s="418" t="s">
        <v>8</v>
      </c>
      <c r="G4" s="418" t="s">
        <v>7</v>
      </c>
      <c r="H4" s="418" t="s">
        <v>8</v>
      </c>
    </row>
    <row r="5" spans="1:17" ht="11.4" customHeight="1">
      <c r="A5" s="506" t="s">
        <v>314</v>
      </c>
      <c r="B5" s="507"/>
      <c r="C5" s="500" t="s">
        <v>418</v>
      </c>
      <c r="D5" s="500"/>
      <c r="E5" s="500"/>
      <c r="F5" s="500"/>
      <c r="G5" s="500" t="s">
        <v>59</v>
      </c>
      <c r="H5" s="500"/>
    </row>
    <row r="6" spans="1:17" s="10" customFormat="1" ht="4.95" customHeight="1">
      <c r="A6" s="8"/>
      <c r="B6" s="8"/>
      <c r="C6" s="9"/>
      <c r="D6" s="9"/>
      <c r="E6" s="9"/>
      <c r="F6" s="9"/>
      <c r="G6" s="9"/>
      <c r="H6" s="9"/>
      <c r="J6" s="44"/>
      <c r="K6" s="44"/>
      <c r="L6" s="44"/>
      <c r="M6" s="44"/>
      <c r="N6" s="44"/>
      <c r="O6" s="44"/>
      <c r="P6" s="44"/>
      <c r="Q6" s="44"/>
    </row>
    <row r="7" spans="1:17" ht="18" customHeight="1">
      <c r="A7" s="11" t="s">
        <v>6</v>
      </c>
      <c r="B7" s="421"/>
      <c r="C7" s="47">
        <v>117613</v>
      </c>
      <c r="D7" s="47">
        <v>101296</v>
      </c>
      <c r="E7" s="47">
        <v>140884</v>
      </c>
      <c r="F7" s="47">
        <v>662803</v>
      </c>
      <c r="G7" s="47">
        <v>4950604.84</v>
      </c>
      <c r="H7" s="47">
        <v>127880607.88999999</v>
      </c>
      <c r="I7" s="57"/>
      <c r="N7" s="382"/>
      <c r="O7" s="382"/>
    </row>
    <row r="8" spans="1:17" ht="18" customHeight="1">
      <c r="A8" s="48">
        <v>45</v>
      </c>
      <c r="B8" s="421" t="s">
        <v>9</v>
      </c>
      <c r="C8" s="47">
        <v>14866</v>
      </c>
      <c r="D8" s="47">
        <v>16553</v>
      </c>
      <c r="E8" s="47">
        <v>18289</v>
      </c>
      <c r="F8" s="47">
        <v>86051</v>
      </c>
      <c r="G8" s="47">
        <v>614942.81400000001</v>
      </c>
      <c r="H8" s="47">
        <v>16243431.186000001</v>
      </c>
      <c r="N8" s="382"/>
      <c r="O8" s="382"/>
    </row>
    <row r="9" spans="1:17" ht="19.2" customHeight="1">
      <c r="A9" s="407">
        <v>451</v>
      </c>
      <c r="B9" s="49" t="s">
        <v>55</v>
      </c>
      <c r="C9" s="408">
        <v>1858</v>
      </c>
      <c r="D9" s="408">
        <v>4978</v>
      </c>
      <c r="E9" s="408">
        <v>2701</v>
      </c>
      <c r="F9" s="408">
        <v>32124</v>
      </c>
      <c r="G9" s="408">
        <v>206533.557</v>
      </c>
      <c r="H9" s="408">
        <v>12546880.366</v>
      </c>
      <c r="N9" s="382"/>
      <c r="O9" s="382"/>
    </row>
    <row r="10" spans="1:17" ht="19.2" customHeight="1">
      <c r="A10" s="407">
        <v>452</v>
      </c>
      <c r="B10" s="49" t="s">
        <v>25</v>
      </c>
      <c r="C10" s="408">
        <v>10416</v>
      </c>
      <c r="D10" s="408">
        <v>7999</v>
      </c>
      <c r="E10" s="408">
        <v>12410</v>
      </c>
      <c r="F10" s="408">
        <v>33177</v>
      </c>
      <c r="G10" s="408">
        <v>288451.58500000002</v>
      </c>
      <c r="H10" s="408">
        <v>808167.69700000004</v>
      </c>
      <c r="N10" s="382"/>
      <c r="O10" s="382"/>
    </row>
    <row r="11" spans="1:17" ht="19.2" customHeight="1">
      <c r="A11" s="407">
        <v>453</v>
      </c>
      <c r="B11" s="49" t="s">
        <v>26</v>
      </c>
      <c r="C11" s="408">
        <v>1207</v>
      </c>
      <c r="D11" s="408">
        <v>2808</v>
      </c>
      <c r="E11" s="408">
        <v>1558</v>
      </c>
      <c r="F11" s="408">
        <v>18022</v>
      </c>
      <c r="G11" s="408">
        <v>59679.58</v>
      </c>
      <c r="H11" s="408">
        <v>2407848.4470000002</v>
      </c>
      <c r="N11" s="382"/>
      <c r="O11" s="382"/>
    </row>
    <row r="12" spans="1:17" ht="19.2" customHeight="1">
      <c r="A12" s="407">
        <v>454</v>
      </c>
      <c r="B12" s="49" t="s">
        <v>56</v>
      </c>
      <c r="C12" s="408">
        <v>1385</v>
      </c>
      <c r="D12" s="408">
        <v>768</v>
      </c>
      <c r="E12" s="408">
        <v>1620</v>
      </c>
      <c r="F12" s="408">
        <v>2728</v>
      </c>
      <c r="G12" s="408">
        <v>60278.091999999997</v>
      </c>
      <c r="H12" s="408">
        <v>480534.67599999998</v>
      </c>
      <c r="N12" s="382"/>
      <c r="O12" s="382"/>
    </row>
    <row r="13" spans="1:17" ht="4.95" customHeight="1">
      <c r="A13" s="407"/>
      <c r="B13" s="49"/>
      <c r="C13" s="408"/>
      <c r="D13" s="408"/>
      <c r="E13" s="408"/>
      <c r="F13" s="408"/>
      <c r="G13" s="408"/>
      <c r="H13" s="408"/>
      <c r="N13" s="382"/>
      <c r="O13" s="382"/>
    </row>
    <row r="14" spans="1:17" ht="19.2">
      <c r="A14" s="48">
        <v>46</v>
      </c>
      <c r="B14" s="51" t="s">
        <v>10</v>
      </c>
      <c r="C14" s="47">
        <v>25763</v>
      </c>
      <c r="D14" s="47">
        <v>34858</v>
      </c>
      <c r="E14" s="47">
        <v>29068</v>
      </c>
      <c r="F14" s="47">
        <v>214886</v>
      </c>
      <c r="G14" s="47">
        <v>941071.53799999994</v>
      </c>
      <c r="H14" s="47">
        <v>64420526.575999998</v>
      </c>
      <c r="N14" s="382"/>
      <c r="O14" s="382"/>
    </row>
    <row r="15" spans="1:17" ht="18" customHeight="1">
      <c r="A15" s="407">
        <v>461</v>
      </c>
      <c r="B15" s="49" t="s">
        <v>28</v>
      </c>
      <c r="C15" s="408">
        <v>16435</v>
      </c>
      <c r="D15" s="408">
        <v>3575</v>
      </c>
      <c r="E15" s="408">
        <v>16863</v>
      </c>
      <c r="F15" s="408">
        <v>8751</v>
      </c>
      <c r="G15" s="408">
        <v>156814.723</v>
      </c>
      <c r="H15" s="408">
        <v>464622.18900000001</v>
      </c>
      <c r="N15" s="382"/>
      <c r="O15" s="382"/>
    </row>
    <row r="16" spans="1:17" ht="18" customHeight="1">
      <c r="A16" s="407">
        <v>462</v>
      </c>
      <c r="B16" s="49" t="s">
        <v>29</v>
      </c>
      <c r="C16" s="408">
        <v>1059</v>
      </c>
      <c r="D16" s="408">
        <v>1658</v>
      </c>
      <c r="E16" s="408">
        <v>1435</v>
      </c>
      <c r="F16" s="408">
        <v>6693</v>
      </c>
      <c r="G16" s="408">
        <v>135401.125</v>
      </c>
      <c r="H16" s="408">
        <v>2809649.2080000001</v>
      </c>
      <c r="N16" s="382"/>
      <c r="O16" s="382"/>
    </row>
    <row r="17" spans="1:15" ht="18" customHeight="1">
      <c r="A17" s="407">
        <v>463</v>
      </c>
      <c r="B17" s="49" t="s">
        <v>30</v>
      </c>
      <c r="C17" s="408">
        <v>2441</v>
      </c>
      <c r="D17" s="408">
        <v>6667</v>
      </c>
      <c r="E17" s="408">
        <v>3635</v>
      </c>
      <c r="F17" s="408">
        <v>56205</v>
      </c>
      <c r="G17" s="408">
        <v>341284.397</v>
      </c>
      <c r="H17" s="408">
        <v>18235733.434999999</v>
      </c>
      <c r="N17" s="382"/>
      <c r="O17" s="382"/>
    </row>
    <row r="18" spans="1:15" ht="18" customHeight="1">
      <c r="A18" s="407">
        <v>464</v>
      </c>
      <c r="B18" s="49" t="s">
        <v>57</v>
      </c>
      <c r="C18" s="408">
        <v>2002</v>
      </c>
      <c r="D18" s="408">
        <v>7647</v>
      </c>
      <c r="E18" s="408">
        <v>2430</v>
      </c>
      <c r="F18" s="408">
        <v>48385</v>
      </c>
      <c r="G18" s="408">
        <v>82034.407000000007</v>
      </c>
      <c r="H18" s="408">
        <v>14151090.272</v>
      </c>
      <c r="N18" s="382"/>
      <c r="O18" s="382"/>
    </row>
    <row r="19" spans="1:15" ht="18" customHeight="1">
      <c r="A19" s="407">
        <v>465</v>
      </c>
      <c r="B19" s="49" t="s">
        <v>32</v>
      </c>
      <c r="C19" s="408">
        <v>95</v>
      </c>
      <c r="D19" s="408">
        <v>1050</v>
      </c>
      <c r="E19" s="408">
        <v>103</v>
      </c>
      <c r="F19" s="408">
        <v>7947</v>
      </c>
      <c r="G19" s="408">
        <v>1838.82</v>
      </c>
      <c r="H19" s="408">
        <v>2694500.713</v>
      </c>
      <c r="N19" s="382"/>
      <c r="O19" s="382"/>
    </row>
    <row r="20" spans="1:15" ht="18" customHeight="1">
      <c r="A20" s="407">
        <v>466</v>
      </c>
      <c r="B20" s="49" t="s">
        <v>33</v>
      </c>
      <c r="C20" s="408">
        <v>524</v>
      </c>
      <c r="D20" s="408">
        <v>4363</v>
      </c>
      <c r="E20" s="408">
        <v>693</v>
      </c>
      <c r="F20" s="408">
        <v>29280</v>
      </c>
      <c r="G20" s="408">
        <v>34613.408000000003</v>
      </c>
      <c r="H20" s="408">
        <v>4958039.29</v>
      </c>
      <c r="N20" s="382"/>
      <c r="O20" s="382"/>
    </row>
    <row r="21" spans="1:15" ht="18" customHeight="1">
      <c r="A21" s="407">
        <v>467</v>
      </c>
      <c r="B21" s="49" t="s">
        <v>58</v>
      </c>
      <c r="C21" s="408">
        <v>2316</v>
      </c>
      <c r="D21" s="408">
        <v>6144</v>
      </c>
      <c r="E21" s="408">
        <v>2869</v>
      </c>
      <c r="F21" s="408">
        <v>42924</v>
      </c>
      <c r="G21" s="408">
        <v>143361.731</v>
      </c>
      <c r="H21" s="408">
        <v>18189138.484999999</v>
      </c>
      <c r="N21" s="382"/>
      <c r="O21" s="382"/>
    </row>
    <row r="22" spans="1:15" ht="19.2" customHeight="1">
      <c r="A22" s="407">
        <v>469</v>
      </c>
      <c r="B22" s="49" t="s">
        <v>35</v>
      </c>
      <c r="C22" s="408">
        <v>891</v>
      </c>
      <c r="D22" s="408">
        <v>3754</v>
      </c>
      <c r="E22" s="408">
        <v>1040</v>
      </c>
      <c r="F22" s="408">
        <v>14701</v>
      </c>
      <c r="G22" s="408">
        <v>45722.927000000003</v>
      </c>
      <c r="H22" s="408">
        <v>2917752.9840000002</v>
      </c>
      <c r="N22" s="382"/>
      <c r="O22" s="382"/>
    </row>
    <row r="23" spans="1:15" ht="4.95" customHeight="1">
      <c r="A23" s="407"/>
      <c r="B23" s="49"/>
      <c r="C23" s="408"/>
      <c r="D23" s="408"/>
      <c r="E23" s="408"/>
      <c r="F23" s="408"/>
      <c r="G23" s="408"/>
      <c r="H23" s="408"/>
      <c r="N23" s="382"/>
      <c r="O23" s="382"/>
    </row>
    <row r="24" spans="1:15" ht="18" customHeight="1">
      <c r="A24" s="48">
        <v>47</v>
      </c>
      <c r="B24" s="51" t="s">
        <v>11</v>
      </c>
      <c r="C24" s="47">
        <v>76984</v>
      </c>
      <c r="D24" s="47">
        <v>49885</v>
      </c>
      <c r="E24" s="47">
        <v>93527</v>
      </c>
      <c r="F24" s="47">
        <v>361866</v>
      </c>
      <c r="G24" s="47">
        <v>3394590.4879999999</v>
      </c>
      <c r="H24" s="47">
        <v>47216650.127999999</v>
      </c>
      <c r="N24" s="382"/>
      <c r="O24" s="382"/>
    </row>
    <row r="25" spans="1:15" ht="19.2" customHeight="1">
      <c r="A25" s="407">
        <v>471</v>
      </c>
      <c r="B25" s="49" t="s">
        <v>37</v>
      </c>
      <c r="C25" s="408">
        <v>10717</v>
      </c>
      <c r="D25" s="408">
        <v>6384</v>
      </c>
      <c r="E25" s="408">
        <v>14090</v>
      </c>
      <c r="F25" s="408">
        <v>137357</v>
      </c>
      <c r="G25" s="408">
        <v>646075.34600000002</v>
      </c>
      <c r="H25" s="408">
        <v>21316221.563000001</v>
      </c>
      <c r="N25" s="382"/>
      <c r="O25" s="382"/>
    </row>
    <row r="26" spans="1:15" ht="19.2" customHeight="1">
      <c r="A26" s="407">
        <v>472</v>
      </c>
      <c r="B26" s="49" t="s">
        <v>60</v>
      </c>
      <c r="C26" s="408">
        <v>12344</v>
      </c>
      <c r="D26" s="408">
        <v>5833</v>
      </c>
      <c r="E26" s="408">
        <v>15608</v>
      </c>
      <c r="F26" s="408">
        <v>22171</v>
      </c>
      <c r="G26" s="408">
        <v>641045.625</v>
      </c>
      <c r="H26" s="408">
        <v>2148868.2239999999</v>
      </c>
      <c r="N26" s="382"/>
      <c r="O26" s="382"/>
    </row>
    <row r="27" spans="1:15" ht="19.2" customHeight="1">
      <c r="A27" s="407">
        <v>473</v>
      </c>
      <c r="B27" s="49" t="s">
        <v>61</v>
      </c>
      <c r="C27" s="408">
        <v>139</v>
      </c>
      <c r="D27" s="408">
        <v>1608</v>
      </c>
      <c r="E27" s="408">
        <v>342</v>
      </c>
      <c r="F27" s="408">
        <v>16234</v>
      </c>
      <c r="G27" s="408">
        <v>74251.134000000005</v>
      </c>
      <c r="H27" s="408">
        <v>5696744.0619999999</v>
      </c>
      <c r="N27" s="382"/>
      <c r="O27" s="382"/>
    </row>
    <row r="28" spans="1:15" ht="19.2" customHeight="1">
      <c r="A28" s="407">
        <v>474</v>
      </c>
      <c r="B28" s="49" t="s">
        <v>62</v>
      </c>
      <c r="C28" s="408">
        <v>3309</v>
      </c>
      <c r="D28" s="408">
        <v>2544</v>
      </c>
      <c r="E28" s="408">
        <v>3975</v>
      </c>
      <c r="F28" s="408">
        <v>10317</v>
      </c>
      <c r="G28" s="408">
        <v>109927.24099999999</v>
      </c>
      <c r="H28" s="408">
        <v>860321.18500000006</v>
      </c>
      <c r="N28" s="382"/>
      <c r="O28" s="382"/>
    </row>
    <row r="29" spans="1:15" ht="19.2" customHeight="1">
      <c r="A29" s="407">
        <v>475</v>
      </c>
      <c r="B29" s="49" t="s">
        <v>63</v>
      </c>
      <c r="C29" s="408">
        <v>8605</v>
      </c>
      <c r="D29" s="408">
        <v>8636</v>
      </c>
      <c r="E29" s="408">
        <v>10416</v>
      </c>
      <c r="F29" s="408">
        <v>44730</v>
      </c>
      <c r="G29" s="408">
        <v>330821.49400000001</v>
      </c>
      <c r="H29" s="408">
        <v>4692945.0140000004</v>
      </c>
      <c r="N29" s="382"/>
      <c r="O29" s="382"/>
    </row>
    <row r="30" spans="1:15" ht="19.2" customHeight="1">
      <c r="A30" s="407">
        <v>476</v>
      </c>
      <c r="B30" s="49" t="s">
        <v>64</v>
      </c>
      <c r="C30" s="408">
        <v>3136</v>
      </c>
      <c r="D30" s="408">
        <v>3279</v>
      </c>
      <c r="E30" s="408">
        <v>4136</v>
      </c>
      <c r="F30" s="408">
        <v>14630</v>
      </c>
      <c r="G30" s="408">
        <v>219872.02799999999</v>
      </c>
      <c r="H30" s="408">
        <v>1503303.5049999999</v>
      </c>
      <c r="N30" s="382"/>
      <c r="O30" s="382"/>
    </row>
    <row r="31" spans="1:15" ht="19.2" customHeight="1">
      <c r="A31" s="407">
        <v>477</v>
      </c>
      <c r="B31" s="49" t="s">
        <v>49</v>
      </c>
      <c r="C31" s="408">
        <v>20953</v>
      </c>
      <c r="D31" s="408">
        <v>18608</v>
      </c>
      <c r="E31" s="408">
        <v>26353</v>
      </c>
      <c r="F31" s="408">
        <v>108836</v>
      </c>
      <c r="G31" s="408">
        <v>945032.2</v>
      </c>
      <c r="H31" s="408">
        <v>9967116.9079999998</v>
      </c>
      <c r="N31" s="382"/>
      <c r="O31" s="382"/>
    </row>
    <row r="32" spans="1:15" ht="19.2" customHeight="1">
      <c r="A32" s="407">
        <v>478</v>
      </c>
      <c r="B32" s="49" t="s">
        <v>51</v>
      </c>
      <c r="C32" s="408">
        <v>12487</v>
      </c>
      <c r="D32" s="408">
        <v>444</v>
      </c>
      <c r="E32" s="408">
        <v>13018</v>
      </c>
      <c r="F32" s="408">
        <v>833</v>
      </c>
      <c r="G32" s="408">
        <v>188815.06200000001</v>
      </c>
      <c r="H32" s="408">
        <v>47579.997000000003</v>
      </c>
      <c r="N32" s="382"/>
      <c r="O32" s="382"/>
    </row>
    <row r="33" spans="1:17" ht="19.2" customHeight="1">
      <c r="A33" s="407">
        <v>479</v>
      </c>
      <c r="B33" s="49" t="s">
        <v>65</v>
      </c>
      <c r="C33" s="408">
        <v>5294</v>
      </c>
      <c r="D33" s="408">
        <v>2549</v>
      </c>
      <c r="E33" s="408">
        <v>5589</v>
      </c>
      <c r="F33" s="408">
        <v>6758</v>
      </c>
      <c r="G33" s="408">
        <v>238750.35800000001</v>
      </c>
      <c r="H33" s="408">
        <v>983549.67</v>
      </c>
      <c r="N33" s="382"/>
      <c r="O33" s="382"/>
    </row>
    <row r="34" spans="1:17" s="4" customFormat="1" ht="4.95" customHeight="1" thickBot="1">
      <c r="A34" s="403"/>
      <c r="B34" s="404"/>
      <c r="C34" s="405"/>
      <c r="D34" s="405"/>
      <c r="E34" s="405"/>
      <c r="F34" s="405"/>
      <c r="G34" s="405"/>
      <c r="H34" s="405"/>
      <c r="I34" s="10"/>
      <c r="J34" s="44"/>
      <c r="K34" s="44"/>
      <c r="L34" s="44"/>
      <c r="M34" s="44"/>
      <c r="N34" s="44"/>
      <c r="O34" s="44"/>
      <c r="P34" s="44"/>
      <c r="Q34" s="44"/>
    </row>
    <row r="35" spans="1:17" s="45" customFormat="1" ht="13.65" customHeight="1" thickTop="1">
      <c r="A35" s="46" t="s">
        <v>354</v>
      </c>
      <c r="C35" s="46"/>
      <c r="D35" s="46"/>
      <c r="E35" s="46"/>
      <c r="F35" s="46"/>
      <c r="G35" s="46"/>
      <c r="H35" s="46"/>
      <c r="J35" s="4"/>
      <c r="K35" s="4"/>
      <c r="L35" s="44"/>
      <c r="M35" s="44"/>
      <c r="N35" s="44"/>
      <c r="O35" s="44"/>
      <c r="P35" s="44"/>
      <c r="Q35" s="44"/>
    </row>
    <row r="36" spans="1:17" ht="13.8">
      <c r="J36" s="45"/>
      <c r="K36" s="45"/>
      <c r="N36" s="4"/>
      <c r="O36" s="4"/>
      <c r="P36" s="4"/>
      <c r="Q36" s="4"/>
    </row>
    <row r="37" spans="1:17" ht="13.8">
      <c r="L37" s="4"/>
      <c r="M37" s="4"/>
      <c r="N37" s="45"/>
      <c r="O37" s="45"/>
      <c r="P37" s="45"/>
      <c r="Q37" s="45"/>
    </row>
    <row r="38" spans="1:17">
      <c r="L38" s="45"/>
      <c r="M38" s="45"/>
    </row>
  </sheetData>
  <mergeCells count="7">
    <mergeCell ref="A1:H1"/>
    <mergeCell ref="C3:D3"/>
    <mergeCell ref="E3:F3"/>
    <mergeCell ref="G3:H3"/>
    <mergeCell ref="A5:B5"/>
    <mergeCell ref="C5:F5"/>
    <mergeCell ref="G5:H5"/>
  </mergeCells>
  <hyperlinks>
    <hyperlink ref="J1" location="' Índice'!A1" display="voltar" xr:uid="{00000000-0004-0000-0300-000000000000}"/>
  </hyperlink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K181"/>
  <sheetViews>
    <sheetView showGridLines="0" zoomScaleSheetLayoutView="100" workbookViewId="0">
      <selection activeCell="K1" sqref="K1"/>
    </sheetView>
  </sheetViews>
  <sheetFormatPr defaultColWidth="9.109375" defaultRowHeight="9.6"/>
  <cols>
    <col min="1" max="1" width="37.109375" style="285" bestFit="1" customWidth="1"/>
    <col min="2" max="2" width="7.6640625" style="285" customWidth="1"/>
    <col min="3" max="3" width="6.88671875" style="285" customWidth="1"/>
    <col min="4" max="4" width="8.109375" style="285" customWidth="1"/>
    <col min="5" max="5" width="7.88671875" style="285" customWidth="1"/>
    <col min="6" max="6" width="8.44140625" style="285" customWidth="1"/>
    <col min="7" max="8" width="8" style="285" customWidth="1"/>
    <col min="9" max="9" width="7.88671875" style="285" customWidth="1"/>
    <col min="10" max="10" width="1.5546875" style="285" customWidth="1"/>
    <col min="11" max="16384" width="9.109375" style="285"/>
  </cols>
  <sheetData>
    <row r="1" spans="1:11" s="351" customFormat="1" ht="30.6" customHeight="1">
      <c r="A1" s="496" t="s">
        <v>396</v>
      </c>
      <c r="B1" s="496"/>
      <c r="C1" s="496"/>
      <c r="D1" s="496"/>
      <c r="E1" s="496"/>
      <c r="F1" s="496"/>
      <c r="G1" s="496"/>
      <c r="H1" s="496"/>
      <c r="I1" s="496"/>
      <c r="K1" s="488" t="s">
        <v>462</v>
      </c>
    </row>
    <row r="2" spans="1:11" ht="10.5" customHeight="1">
      <c r="A2" s="300">
        <v>2020</v>
      </c>
      <c r="B2" s="224"/>
      <c r="H2" s="560" t="s">
        <v>244</v>
      </c>
      <c r="I2" s="561"/>
    </row>
    <row r="3" spans="1:11" ht="15" customHeight="1">
      <c r="A3" s="301"/>
      <c r="B3" s="526" t="s">
        <v>6</v>
      </c>
      <c r="C3" s="526" t="s">
        <v>228</v>
      </c>
      <c r="D3" s="527"/>
      <c r="E3" s="527"/>
      <c r="F3" s="527"/>
      <c r="G3" s="527"/>
      <c r="H3" s="527"/>
      <c r="I3" s="552"/>
    </row>
    <row r="4" spans="1:11" ht="26.25" customHeight="1">
      <c r="A4" s="176" t="s">
        <v>245</v>
      </c>
      <c r="B4" s="527"/>
      <c r="C4" s="439" t="s">
        <v>239</v>
      </c>
      <c r="D4" s="439" t="s">
        <v>345</v>
      </c>
      <c r="E4" s="439" t="s">
        <v>346</v>
      </c>
      <c r="F4" s="439" t="s">
        <v>347</v>
      </c>
      <c r="G4" s="439" t="s">
        <v>348</v>
      </c>
      <c r="H4" s="439" t="s">
        <v>349</v>
      </c>
      <c r="I4" s="438" t="s">
        <v>240</v>
      </c>
    </row>
    <row r="5" spans="1:11" ht="5.0999999999999996" customHeight="1">
      <c r="A5" s="224"/>
    </row>
    <row r="6" spans="1:11" s="290" customFormat="1" ht="11.25" customHeight="1">
      <c r="A6" s="225" t="s">
        <v>246</v>
      </c>
      <c r="B6" s="289">
        <v>13712259</v>
      </c>
      <c r="C6" s="289">
        <v>442088</v>
      </c>
      <c r="D6" s="289">
        <v>2927840</v>
      </c>
      <c r="E6" s="289">
        <v>6386086</v>
      </c>
      <c r="F6" s="289">
        <v>482660</v>
      </c>
      <c r="G6" s="289">
        <v>667891</v>
      </c>
      <c r="H6" s="289">
        <v>1363783</v>
      </c>
      <c r="I6" s="289">
        <v>1441911</v>
      </c>
    </row>
    <row r="7" spans="1:11" s="290" customFormat="1" ht="11.25" customHeight="1">
      <c r="A7" s="291" t="s">
        <v>247</v>
      </c>
      <c r="B7" s="289">
        <v>10273582</v>
      </c>
      <c r="C7" s="289">
        <v>373084</v>
      </c>
      <c r="D7" s="289">
        <v>2352033</v>
      </c>
      <c r="E7" s="289">
        <v>4858292</v>
      </c>
      <c r="F7" s="289">
        <v>342393</v>
      </c>
      <c r="G7" s="289">
        <v>431856</v>
      </c>
      <c r="H7" s="289">
        <v>953427</v>
      </c>
      <c r="I7" s="289">
        <v>962498</v>
      </c>
    </row>
    <row r="8" spans="1:11" s="290" customFormat="1" ht="11.25" customHeight="1">
      <c r="A8" s="292" t="s">
        <v>248</v>
      </c>
      <c r="B8" s="289">
        <v>1579985</v>
      </c>
      <c r="C8" s="289">
        <v>60770</v>
      </c>
      <c r="D8" s="289">
        <v>360857</v>
      </c>
      <c r="E8" s="289">
        <v>771776</v>
      </c>
      <c r="F8" s="289">
        <v>45369</v>
      </c>
      <c r="G8" s="289">
        <v>60512</v>
      </c>
      <c r="H8" s="289">
        <v>137195</v>
      </c>
      <c r="I8" s="289">
        <v>143507</v>
      </c>
    </row>
    <row r="9" spans="1:11" s="290" customFormat="1" ht="11.25" customHeight="1">
      <c r="A9" s="292" t="s">
        <v>249</v>
      </c>
      <c r="B9" s="289">
        <v>1664921</v>
      </c>
      <c r="C9" s="289">
        <v>47741</v>
      </c>
      <c r="D9" s="289">
        <v>415466</v>
      </c>
      <c r="E9" s="289">
        <v>803042</v>
      </c>
      <c r="F9" s="289">
        <v>57194</v>
      </c>
      <c r="G9" s="289">
        <v>68216</v>
      </c>
      <c r="H9" s="289">
        <v>138473</v>
      </c>
      <c r="I9" s="289">
        <v>134790</v>
      </c>
    </row>
    <row r="10" spans="1:11" s="290" customFormat="1" ht="11.25" customHeight="1">
      <c r="A10" s="292" t="s">
        <v>152</v>
      </c>
      <c r="B10" s="289">
        <v>1162488</v>
      </c>
      <c r="C10" s="289">
        <v>21560</v>
      </c>
      <c r="D10" s="289">
        <v>267617</v>
      </c>
      <c r="E10" s="289">
        <v>562479</v>
      </c>
      <c r="F10" s="289">
        <v>39234</v>
      </c>
      <c r="G10" s="289">
        <v>44664</v>
      </c>
      <c r="H10" s="289">
        <v>112227</v>
      </c>
      <c r="I10" s="289">
        <v>114708</v>
      </c>
    </row>
    <row r="11" spans="1:11" s="290" customFormat="1" ht="11.25" customHeight="1">
      <c r="A11" s="292" t="s">
        <v>250</v>
      </c>
      <c r="B11" s="289">
        <v>1252954</v>
      </c>
      <c r="C11" s="289">
        <v>54151</v>
      </c>
      <c r="D11" s="289">
        <v>295077</v>
      </c>
      <c r="E11" s="289">
        <v>587671</v>
      </c>
      <c r="F11" s="289">
        <v>36448</v>
      </c>
      <c r="G11" s="289">
        <v>53169</v>
      </c>
      <c r="H11" s="289">
        <v>110190</v>
      </c>
      <c r="I11" s="289">
        <v>116247</v>
      </c>
    </row>
    <row r="12" spans="1:11" s="290" customFormat="1" ht="11.25" customHeight="1">
      <c r="A12" s="292" t="s">
        <v>251</v>
      </c>
      <c r="B12" s="289">
        <v>1416140</v>
      </c>
      <c r="C12" s="289">
        <v>55106</v>
      </c>
      <c r="D12" s="289">
        <v>314577</v>
      </c>
      <c r="E12" s="289">
        <v>658802</v>
      </c>
      <c r="F12" s="289">
        <v>47690</v>
      </c>
      <c r="G12" s="289">
        <v>61091</v>
      </c>
      <c r="H12" s="289">
        <v>138012</v>
      </c>
      <c r="I12" s="289">
        <v>140861</v>
      </c>
    </row>
    <row r="13" spans="1:11" s="290" customFormat="1" ht="11.25" customHeight="1">
      <c r="A13" s="292" t="s">
        <v>252</v>
      </c>
      <c r="B13" s="289">
        <v>1755461</v>
      </c>
      <c r="C13" s="289">
        <v>65416</v>
      </c>
      <c r="D13" s="289">
        <v>390984</v>
      </c>
      <c r="E13" s="289">
        <v>810939</v>
      </c>
      <c r="F13" s="289">
        <v>63169</v>
      </c>
      <c r="G13" s="289">
        <v>75000</v>
      </c>
      <c r="H13" s="289">
        <v>174720</v>
      </c>
      <c r="I13" s="289">
        <v>175234</v>
      </c>
    </row>
    <row r="14" spans="1:11" s="290" customFormat="1" ht="11.25" customHeight="1">
      <c r="A14" s="292" t="s">
        <v>176</v>
      </c>
      <c r="B14" s="289">
        <v>1354517</v>
      </c>
      <c r="C14" s="289">
        <v>53954</v>
      </c>
      <c r="D14" s="289">
        <v>295625</v>
      </c>
      <c r="E14" s="289">
        <v>624609</v>
      </c>
      <c r="F14" s="289">
        <v>47962</v>
      </c>
      <c r="G14" s="289">
        <v>63910</v>
      </c>
      <c r="H14" s="289">
        <v>133992</v>
      </c>
      <c r="I14" s="289">
        <v>134466</v>
      </c>
    </row>
    <row r="15" spans="1:11" s="290" customFormat="1" ht="11.25" customHeight="1">
      <c r="A15" s="292" t="s">
        <v>177</v>
      </c>
      <c r="B15" s="289">
        <v>87115</v>
      </c>
      <c r="C15" s="289">
        <v>14387</v>
      </c>
      <c r="D15" s="289">
        <v>11830</v>
      </c>
      <c r="E15" s="289">
        <v>38974</v>
      </c>
      <c r="F15" s="289">
        <v>5327</v>
      </c>
      <c r="G15" s="289">
        <v>5294</v>
      </c>
      <c r="H15" s="289">
        <v>8619</v>
      </c>
      <c r="I15" s="289">
        <v>2684</v>
      </c>
    </row>
    <row r="16" spans="1:11" s="290" customFormat="1" ht="11.25" customHeight="1">
      <c r="A16" s="291" t="s">
        <v>253</v>
      </c>
      <c r="B16" s="289">
        <v>3438678</v>
      </c>
      <c r="C16" s="289">
        <v>69004</v>
      </c>
      <c r="D16" s="289">
        <v>575807</v>
      </c>
      <c r="E16" s="289">
        <v>1527794</v>
      </c>
      <c r="F16" s="289">
        <v>140267</v>
      </c>
      <c r="G16" s="289">
        <v>236035</v>
      </c>
      <c r="H16" s="289">
        <v>410356</v>
      </c>
      <c r="I16" s="289">
        <v>479414</v>
      </c>
    </row>
    <row r="17" spans="1:9" s="290" customFormat="1" ht="11.25" customHeight="1">
      <c r="A17" s="292" t="s">
        <v>254</v>
      </c>
      <c r="B17" s="289">
        <v>943930</v>
      </c>
      <c r="C17" s="289">
        <v>28535</v>
      </c>
      <c r="D17" s="289">
        <v>181009</v>
      </c>
      <c r="E17" s="289">
        <v>420660</v>
      </c>
      <c r="F17" s="289">
        <v>37177</v>
      </c>
      <c r="G17" s="289">
        <v>45337</v>
      </c>
      <c r="H17" s="289">
        <v>113355</v>
      </c>
      <c r="I17" s="289">
        <v>117857</v>
      </c>
    </row>
    <row r="18" spans="1:9" s="290" customFormat="1" ht="11.25" customHeight="1">
      <c r="A18" s="292" t="s">
        <v>255</v>
      </c>
      <c r="B18" s="289">
        <v>532550</v>
      </c>
      <c r="C18" s="289">
        <v>18873</v>
      </c>
      <c r="D18" s="289">
        <v>106535</v>
      </c>
      <c r="E18" s="289">
        <v>242495</v>
      </c>
      <c r="F18" s="289">
        <v>21206</v>
      </c>
      <c r="G18" s="289">
        <v>26099</v>
      </c>
      <c r="H18" s="289">
        <v>57118</v>
      </c>
      <c r="I18" s="289">
        <v>60224</v>
      </c>
    </row>
    <row r="19" spans="1:9" s="290" customFormat="1" ht="11.25" customHeight="1">
      <c r="A19" s="292" t="s">
        <v>189</v>
      </c>
      <c r="B19" s="289">
        <v>128411</v>
      </c>
      <c r="C19" s="289">
        <v>554</v>
      </c>
      <c r="D19" s="289">
        <v>10751</v>
      </c>
      <c r="E19" s="289">
        <v>48320</v>
      </c>
      <c r="F19" s="289">
        <v>701</v>
      </c>
      <c r="G19" s="289">
        <v>8592</v>
      </c>
      <c r="H19" s="289">
        <v>24474</v>
      </c>
      <c r="I19" s="289">
        <v>35020</v>
      </c>
    </row>
    <row r="20" spans="1:9" s="290" customFormat="1" ht="11.25" customHeight="1">
      <c r="A20" s="292" t="s">
        <v>256</v>
      </c>
      <c r="B20" s="289">
        <v>31317</v>
      </c>
      <c r="C20" s="289">
        <v>181</v>
      </c>
      <c r="D20" s="289">
        <v>7810</v>
      </c>
      <c r="E20" s="289">
        <v>9683</v>
      </c>
      <c r="F20" s="289">
        <v>349</v>
      </c>
      <c r="G20" s="289">
        <v>2244</v>
      </c>
      <c r="H20" s="289">
        <v>4108</v>
      </c>
      <c r="I20" s="289">
        <v>6943</v>
      </c>
    </row>
    <row r="21" spans="1:9" s="290" customFormat="1" ht="11.25" customHeight="1">
      <c r="A21" s="292" t="s">
        <v>257</v>
      </c>
      <c r="B21" s="289">
        <v>235080</v>
      </c>
      <c r="C21" s="289">
        <v>2025</v>
      </c>
      <c r="D21" s="289">
        <v>21611</v>
      </c>
      <c r="E21" s="289">
        <v>88479</v>
      </c>
      <c r="F21" s="289">
        <v>10809</v>
      </c>
      <c r="G21" s="289">
        <v>18828</v>
      </c>
      <c r="H21" s="289">
        <v>42802</v>
      </c>
      <c r="I21" s="289">
        <v>50525</v>
      </c>
    </row>
    <row r="22" spans="1:9" s="290" customFormat="1" ht="19.2">
      <c r="A22" s="292" t="s">
        <v>258</v>
      </c>
      <c r="B22" s="289">
        <v>161340</v>
      </c>
      <c r="C22" s="289">
        <v>1670</v>
      </c>
      <c r="D22" s="289">
        <v>20509</v>
      </c>
      <c r="E22" s="289">
        <v>88675</v>
      </c>
      <c r="F22" s="289">
        <v>2116</v>
      </c>
      <c r="G22" s="289">
        <v>7425</v>
      </c>
      <c r="H22" s="289">
        <v>13465</v>
      </c>
      <c r="I22" s="289">
        <v>27481</v>
      </c>
    </row>
    <row r="23" spans="1:9" s="290" customFormat="1" ht="11.25" customHeight="1">
      <c r="A23" s="292" t="s">
        <v>259</v>
      </c>
      <c r="B23" s="289">
        <v>19284</v>
      </c>
      <c r="C23" s="289">
        <v>115</v>
      </c>
      <c r="D23" s="289">
        <v>323</v>
      </c>
      <c r="E23" s="289">
        <v>5598</v>
      </c>
      <c r="F23" s="289">
        <v>1105</v>
      </c>
      <c r="G23" s="289">
        <v>2306</v>
      </c>
      <c r="H23" s="289">
        <v>4721</v>
      </c>
      <c r="I23" s="289">
        <v>5116</v>
      </c>
    </row>
    <row r="24" spans="1:9" s="290" customFormat="1" ht="11.25" customHeight="1">
      <c r="A24" s="292" t="s">
        <v>260</v>
      </c>
      <c r="B24" s="289">
        <v>107773</v>
      </c>
      <c r="C24" s="289">
        <v>986</v>
      </c>
      <c r="D24" s="289">
        <v>7645</v>
      </c>
      <c r="E24" s="289">
        <v>33218</v>
      </c>
      <c r="F24" s="289">
        <v>4766</v>
      </c>
      <c r="G24" s="289">
        <v>8511</v>
      </c>
      <c r="H24" s="289">
        <v>26136</v>
      </c>
      <c r="I24" s="289">
        <v>26508</v>
      </c>
    </row>
    <row r="25" spans="1:9" s="290" customFormat="1" ht="11.25" customHeight="1">
      <c r="A25" s="292" t="s">
        <v>261</v>
      </c>
      <c r="B25" s="289">
        <v>25690</v>
      </c>
      <c r="C25" s="289">
        <v>167</v>
      </c>
      <c r="D25" s="289">
        <v>4490</v>
      </c>
      <c r="E25" s="289">
        <v>13159</v>
      </c>
      <c r="F25" s="289">
        <v>602</v>
      </c>
      <c r="G25" s="289">
        <v>1815</v>
      </c>
      <c r="H25" s="289">
        <v>2434</v>
      </c>
      <c r="I25" s="289">
        <v>3023</v>
      </c>
    </row>
    <row r="26" spans="1:9" s="290" customFormat="1">
      <c r="A26" s="292" t="s">
        <v>262</v>
      </c>
      <c r="B26" s="289">
        <v>113210</v>
      </c>
      <c r="C26" s="289">
        <v>1234</v>
      </c>
      <c r="D26" s="289">
        <v>8820</v>
      </c>
      <c r="E26" s="289">
        <v>36016</v>
      </c>
      <c r="F26" s="289">
        <v>4062</v>
      </c>
      <c r="G26" s="289">
        <v>8508</v>
      </c>
      <c r="H26" s="289">
        <v>26168</v>
      </c>
      <c r="I26" s="289">
        <v>28402</v>
      </c>
    </row>
    <row r="27" spans="1:9" s="290" customFormat="1" ht="11.25" customHeight="1">
      <c r="A27" s="292" t="s">
        <v>263</v>
      </c>
      <c r="B27" s="289">
        <v>1140092</v>
      </c>
      <c r="C27" s="289">
        <v>14663</v>
      </c>
      <c r="D27" s="289">
        <v>206305</v>
      </c>
      <c r="E27" s="289">
        <v>541492</v>
      </c>
      <c r="F27" s="289">
        <v>57372</v>
      </c>
      <c r="G27" s="289">
        <v>106369</v>
      </c>
      <c r="H27" s="289">
        <v>95576</v>
      </c>
      <c r="I27" s="289">
        <v>118315</v>
      </c>
    </row>
    <row r="28" spans="1:9" s="290" customFormat="1" ht="5.0999999999999996" customHeight="1" thickBot="1">
      <c r="A28" s="225"/>
      <c r="B28" s="225"/>
      <c r="C28" s="225"/>
      <c r="D28" s="225"/>
      <c r="E28" s="225"/>
      <c r="F28" s="225"/>
      <c r="G28" s="225"/>
      <c r="H28" s="225"/>
      <c r="I28" s="225"/>
    </row>
    <row r="29" spans="1:9" s="290" customFormat="1" ht="18" customHeight="1" thickTop="1">
      <c r="A29" s="553" t="s">
        <v>312</v>
      </c>
      <c r="B29" s="562"/>
      <c r="C29" s="562"/>
      <c r="D29" s="562"/>
      <c r="E29" s="562"/>
      <c r="F29" s="562"/>
      <c r="G29" s="562"/>
      <c r="H29" s="562"/>
      <c r="I29" s="562"/>
    </row>
    <row r="30" spans="1:9" s="290" customFormat="1"/>
    <row r="31" spans="1:9">
      <c r="B31" s="190"/>
      <c r="C31" s="190"/>
      <c r="D31" s="190"/>
      <c r="E31" s="190"/>
      <c r="F31" s="190"/>
      <c r="G31" s="258"/>
      <c r="H31" s="258"/>
      <c r="I31" s="258"/>
    </row>
    <row r="81" spans="1:1">
      <c r="A81" s="224"/>
    </row>
    <row r="82" spans="1:1">
      <c r="A82" s="224"/>
    </row>
    <row r="83" spans="1:1">
      <c r="A83" s="224"/>
    </row>
    <row r="84" spans="1:1">
      <c r="A84" s="224"/>
    </row>
    <row r="85" spans="1:1">
      <c r="A85" s="224"/>
    </row>
    <row r="86" spans="1:1">
      <c r="A86" s="224"/>
    </row>
    <row r="87" spans="1:1">
      <c r="A87" s="224"/>
    </row>
    <row r="88" spans="1:1">
      <c r="A88" s="224"/>
    </row>
    <row r="89" spans="1:1">
      <c r="A89" s="224"/>
    </row>
    <row r="90" spans="1:1">
      <c r="A90" s="224"/>
    </row>
    <row r="91" spans="1:1">
      <c r="A91" s="224"/>
    </row>
    <row r="92" spans="1:1">
      <c r="A92" s="224"/>
    </row>
    <row r="93" spans="1:1">
      <c r="A93" s="224"/>
    </row>
    <row r="94" spans="1:1">
      <c r="A94" s="224"/>
    </row>
    <row r="95" spans="1:1">
      <c r="A95" s="224"/>
    </row>
    <row r="96" spans="1:1">
      <c r="A96" s="224"/>
    </row>
    <row r="97" spans="1:1">
      <c r="A97" s="224"/>
    </row>
    <row r="98" spans="1:1">
      <c r="A98" s="224"/>
    </row>
    <row r="99" spans="1:1">
      <c r="A99" s="224"/>
    </row>
    <row r="100" spans="1:1">
      <c r="A100" s="224"/>
    </row>
    <row r="101" spans="1:1">
      <c r="A101" s="224"/>
    </row>
    <row r="102" spans="1:1">
      <c r="A102" s="224"/>
    </row>
    <row r="103" spans="1:1">
      <c r="A103" s="224"/>
    </row>
    <row r="104" spans="1:1">
      <c r="A104" s="224"/>
    </row>
    <row r="105" spans="1:1">
      <c r="A105" s="224"/>
    </row>
    <row r="106" spans="1:1">
      <c r="A106" s="224"/>
    </row>
    <row r="107" spans="1:1">
      <c r="A107" s="224"/>
    </row>
    <row r="108" spans="1:1">
      <c r="A108" s="224"/>
    </row>
    <row r="109" spans="1:1">
      <c r="A109" s="224"/>
    </row>
    <row r="110" spans="1:1">
      <c r="A110" s="224"/>
    </row>
    <row r="111" spans="1:1">
      <c r="A111" s="224"/>
    </row>
    <row r="112" spans="1:1">
      <c r="A112" s="224"/>
    </row>
    <row r="113" spans="1:1">
      <c r="A113" s="224"/>
    </row>
    <row r="114" spans="1:1">
      <c r="A114" s="224"/>
    </row>
    <row r="115" spans="1:1">
      <c r="A115" s="224"/>
    </row>
    <row r="116" spans="1:1">
      <c r="A116" s="224"/>
    </row>
    <row r="117" spans="1:1">
      <c r="A117" s="224"/>
    </row>
    <row r="118" spans="1:1">
      <c r="A118" s="224"/>
    </row>
    <row r="119" spans="1:1">
      <c r="A119" s="224"/>
    </row>
    <row r="120" spans="1:1">
      <c r="A120" s="224"/>
    </row>
    <row r="121" spans="1:1">
      <c r="A121" s="224"/>
    </row>
    <row r="122" spans="1:1">
      <c r="A122" s="224"/>
    </row>
    <row r="123" spans="1:1">
      <c r="A123" s="224"/>
    </row>
    <row r="124" spans="1:1">
      <c r="A124" s="224"/>
    </row>
    <row r="125" spans="1:1">
      <c r="A125" s="224"/>
    </row>
    <row r="126" spans="1:1">
      <c r="A126" s="224"/>
    </row>
    <row r="127" spans="1:1">
      <c r="A127" s="224"/>
    </row>
    <row r="128" spans="1:1">
      <c r="A128" s="224"/>
    </row>
    <row r="129" spans="1:1">
      <c r="A129" s="224"/>
    </row>
    <row r="130" spans="1:1">
      <c r="A130" s="224"/>
    </row>
    <row r="131" spans="1:1">
      <c r="A131" s="224"/>
    </row>
    <row r="132" spans="1:1">
      <c r="A132" s="224"/>
    </row>
    <row r="133" spans="1:1">
      <c r="A133" s="224"/>
    </row>
    <row r="134" spans="1:1">
      <c r="A134" s="224"/>
    </row>
    <row r="135" spans="1:1">
      <c r="A135" s="224"/>
    </row>
    <row r="136" spans="1:1">
      <c r="A136" s="224"/>
    </row>
    <row r="137" spans="1:1">
      <c r="A137" s="224"/>
    </row>
    <row r="138" spans="1:1">
      <c r="A138" s="224"/>
    </row>
    <row r="139" spans="1:1">
      <c r="A139" s="224"/>
    </row>
    <row r="140" spans="1:1">
      <c r="A140" s="224"/>
    </row>
    <row r="141" spans="1:1">
      <c r="A141" s="224"/>
    </row>
    <row r="142" spans="1:1">
      <c r="A142" s="224"/>
    </row>
    <row r="143" spans="1:1">
      <c r="A143" s="224"/>
    </row>
    <row r="144" spans="1:1">
      <c r="A144" s="224"/>
    </row>
    <row r="145" spans="1:1">
      <c r="A145" s="224"/>
    </row>
    <row r="146" spans="1:1">
      <c r="A146" s="224"/>
    </row>
    <row r="147" spans="1:1">
      <c r="A147" s="224"/>
    </row>
    <row r="148" spans="1:1">
      <c r="A148" s="224"/>
    </row>
    <row r="149" spans="1:1">
      <c r="A149" s="224"/>
    </row>
    <row r="150" spans="1:1">
      <c r="A150" s="224"/>
    </row>
    <row r="151" spans="1:1">
      <c r="A151" s="224"/>
    </row>
    <row r="152" spans="1:1">
      <c r="A152" s="224"/>
    </row>
    <row r="153" spans="1:1">
      <c r="A153" s="224"/>
    </row>
    <row r="154" spans="1:1">
      <c r="A154" s="224"/>
    </row>
    <row r="155" spans="1:1">
      <c r="A155" s="224"/>
    </row>
    <row r="156" spans="1:1">
      <c r="A156" s="224"/>
    </row>
    <row r="157" spans="1:1">
      <c r="A157" s="224"/>
    </row>
    <row r="158" spans="1:1">
      <c r="A158" s="224"/>
    </row>
    <row r="159" spans="1:1">
      <c r="A159" s="224"/>
    </row>
    <row r="160" spans="1:1">
      <c r="A160" s="224"/>
    </row>
    <row r="161" spans="1:1">
      <c r="A161" s="224"/>
    </row>
    <row r="162" spans="1:1">
      <c r="A162" s="224"/>
    </row>
    <row r="163" spans="1:1">
      <c r="A163" s="224"/>
    </row>
    <row r="164" spans="1:1">
      <c r="A164" s="224"/>
    </row>
    <row r="165" spans="1:1">
      <c r="A165" s="224"/>
    </row>
    <row r="166" spans="1:1">
      <c r="A166" s="224"/>
    </row>
    <row r="167" spans="1:1">
      <c r="A167" s="224"/>
    </row>
    <row r="168" spans="1:1">
      <c r="A168" s="224"/>
    </row>
    <row r="169" spans="1:1">
      <c r="A169" s="224"/>
    </row>
    <row r="170" spans="1:1">
      <c r="A170" s="224"/>
    </row>
    <row r="171" spans="1:1">
      <c r="A171" s="224"/>
    </row>
    <row r="172" spans="1:1">
      <c r="A172" s="224"/>
    </row>
    <row r="173" spans="1:1">
      <c r="A173" s="224"/>
    </row>
    <row r="174" spans="1:1">
      <c r="A174" s="224"/>
    </row>
    <row r="175" spans="1:1">
      <c r="A175" s="224"/>
    </row>
    <row r="176" spans="1:1">
      <c r="A176" s="224"/>
    </row>
    <row r="177" spans="1:1">
      <c r="A177" s="224"/>
    </row>
    <row r="178" spans="1:1">
      <c r="A178" s="224"/>
    </row>
    <row r="179" spans="1:1">
      <c r="A179" s="224"/>
    </row>
    <row r="180" spans="1:1">
      <c r="A180" s="224"/>
    </row>
    <row r="181" spans="1:1">
      <c r="A181" s="224"/>
    </row>
  </sheetData>
  <mergeCells count="5">
    <mergeCell ref="A1:I1"/>
    <mergeCell ref="H2:I2"/>
    <mergeCell ref="B3:B4"/>
    <mergeCell ref="C3:I3"/>
    <mergeCell ref="A29:I29"/>
  </mergeCells>
  <hyperlinks>
    <hyperlink ref="K1" location="' Índice'!A1" display="voltar" xr:uid="{00000000-0004-0000-2700-000000000000}"/>
  </hyperlink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AA383"/>
  <sheetViews>
    <sheetView showGridLines="0" zoomScaleSheetLayoutView="100" workbookViewId="0">
      <selection activeCell="K1" sqref="K1"/>
    </sheetView>
  </sheetViews>
  <sheetFormatPr defaultColWidth="8.88671875" defaultRowHeight="13.8"/>
  <cols>
    <col min="1" max="1" width="33.88671875" style="285" customWidth="1"/>
    <col min="2" max="2" width="8.109375" style="285" customWidth="1"/>
    <col min="3" max="3" width="6.109375" style="285" customWidth="1"/>
    <col min="4" max="4" width="7.109375" style="285" customWidth="1"/>
    <col min="5" max="5" width="8.6640625" style="285" customWidth="1"/>
    <col min="6" max="7" width="8.44140625" style="285" customWidth="1"/>
    <col min="8" max="8" width="8.109375" style="285" customWidth="1"/>
    <col min="9" max="9" width="7" style="285" customWidth="1"/>
    <col min="10" max="10" width="1.6640625" style="299" customWidth="1"/>
    <col min="11" max="16384" width="8.88671875" style="299"/>
  </cols>
  <sheetData>
    <row r="1" spans="1:27" s="360" customFormat="1" ht="30.6" customHeight="1">
      <c r="A1" s="496" t="s">
        <v>397</v>
      </c>
      <c r="B1" s="496"/>
      <c r="C1" s="496"/>
      <c r="D1" s="496"/>
      <c r="E1" s="496"/>
      <c r="F1" s="496"/>
      <c r="G1" s="496"/>
      <c r="H1" s="496"/>
      <c r="I1" s="496"/>
      <c r="K1" s="488" t="s">
        <v>462</v>
      </c>
    </row>
    <row r="2" spans="1:27" s="285" customFormat="1" ht="10.5" customHeight="1">
      <c r="A2" s="302">
        <v>2020</v>
      </c>
      <c r="B2" s="224"/>
      <c r="H2" s="563" t="s">
        <v>196</v>
      </c>
      <c r="I2" s="564"/>
    </row>
    <row r="3" spans="1:27" s="285" customFormat="1" ht="15" customHeight="1">
      <c r="A3" s="301"/>
      <c r="B3" s="526" t="s">
        <v>6</v>
      </c>
      <c r="C3" s="526" t="s">
        <v>228</v>
      </c>
      <c r="D3" s="527"/>
      <c r="E3" s="527"/>
      <c r="F3" s="527"/>
      <c r="G3" s="527"/>
      <c r="H3" s="527"/>
      <c r="I3" s="552"/>
    </row>
    <row r="4" spans="1:27" s="285" customFormat="1" ht="26.25" customHeight="1">
      <c r="A4" s="176" t="s">
        <v>245</v>
      </c>
      <c r="B4" s="527"/>
      <c r="C4" s="439" t="s">
        <v>239</v>
      </c>
      <c r="D4" s="439" t="s">
        <v>345</v>
      </c>
      <c r="E4" s="439" t="s">
        <v>346</v>
      </c>
      <c r="F4" s="439" t="s">
        <v>347</v>
      </c>
      <c r="G4" s="439" t="s">
        <v>348</v>
      </c>
      <c r="H4" s="439" t="s">
        <v>349</v>
      </c>
      <c r="I4" s="438" t="s">
        <v>240</v>
      </c>
    </row>
    <row r="5" spans="1:27" s="285" customFormat="1" ht="5.0999999999999996" customHeight="1">
      <c r="A5" s="224"/>
    </row>
    <row r="6" spans="1:27" s="290" customFormat="1" ht="11.25" customHeight="1">
      <c r="A6" s="225" t="s">
        <v>246</v>
      </c>
      <c r="B6" s="475">
        <v>100</v>
      </c>
      <c r="C6" s="475">
        <v>100</v>
      </c>
      <c r="D6" s="475">
        <v>100</v>
      </c>
      <c r="E6" s="475">
        <v>100</v>
      </c>
      <c r="F6" s="475">
        <v>100</v>
      </c>
      <c r="G6" s="475">
        <v>100</v>
      </c>
      <c r="H6" s="475">
        <v>100</v>
      </c>
      <c r="I6" s="475">
        <v>100</v>
      </c>
      <c r="K6" s="285"/>
      <c r="L6" s="285"/>
      <c r="M6" s="285"/>
      <c r="N6" s="285"/>
      <c r="O6" s="285"/>
      <c r="P6" s="285"/>
      <c r="Q6" s="285"/>
      <c r="R6" s="285"/>
      <c r="T6" s="314"/>
      <c r="U6" s="314"/>
      <c r="V6" s="314"/>
      <c r="W6" s="314"/>
      <c r="X6" s="314"/>
      <c r="Y6" s="314"/>
      <c r="Z6" s="314"/>
      <c r="AA6" s="314"/>
    </row>
    <row r="7" spans="1:27" s="290" customFormat="1" ht="11.25" customHeight="1">
      <c r="A7" s="291" t="s">
        <v>264</v>
      </c>
      <c r="B7" s="475">
        <v>74.922602652380533</v>
      </c>
      <c r="C7" s="475">
        <v>84.391387881845347</v>
      </c>
      <c r="D7" s="475">
        <v>80.333380916996049</v>
      </c>
      <c r="E7" s="475">
        <v>76.076201182872481</v>
      </c>
      <c r="F7" s="475">
        <v>70.938700651145481</v>
      </c>
      <c r="G7" s="475">
        <v>64.659606734637237</v>
      </c>
      <c r="H7" s="475">
        <v>69.910470926521498</v>
      </c>
      <c r="I7" s="475">
        <v>66.751502202651508</v>
      </c>
      <c r="K7" s="285"/>
      <c r="L7" s="285"/>
      <c r="M7" s="285"/>
      <c r="N7" s="285"/>
      <c r="O7" s="285"/>
      <c r="P7" s="285"/>
      <c r="Q7" s="285"/>
      <c r="R7" s="285"/>
      <c r="T7" s="314"/>
      <c r="U7" s="314"/>
      <c r="V7" s="314"/>
      <c r="W7" s="314"/>
      <c r="X7" s="314"/>
      <c r="Y7" s="314"/>
      <c r="Z7" s="314"/>
      <c r="AA7" s="314"/>
    </row>
    <row r="8" spans="1:27" s="290" customFormat="1" ht="11.25" customHeight="1">
      <c r="A8" s="292" t="s">
        <v>248</v>
      </c>
      <c r="B8" s="475">
        <v>11.522427143272465</v>
      </c>
      <c r="C8" s="475">
        <v>13.746160333295993</v>
      </c>
      <c r="D8" s="475">
        <v>12.325011914894404</v>
      </c>
      <c r="E8" s="475">
        <v>12.085267621583718</v>
      </c>
      <c r="F8" s="475">
        <v>9.3997597822870489</v>
      </c>
      <c r="G8" s="475">
        <v>9.0601953476820842</v>
      </c>
      <c r="H8" s="475">
        <v>10.059854717082075</v>
      </c>
      <c r="I8" s="475">
        <v>9.952560049003452</v>
      </c>
      <c r="K8" s="285"/>
      <c r="L8" s="285"/>
      <c r="M8" s="285"/>
      <c r="N8" s="285"/>
      <c r="O8" s="285"/>
      <c r="P8" s="285"/>
      <c r="Q8" s="285"/>
      <c r="R8" s="285"/>
      <c r="T8" s="314"/>
      <c r="U8" s="314"/>
      <c r="V8" s="314"/>
      <c r="W8" s="314"/>
      <c r="X8" s="314"/>
      <c r="Y8" s="314"/>
      <c r="Z8" s="314"/>
      <c r="AA8" s="314"/>
    </row>
    <row r="9" spans="1:27" s="290" customFormat="1" ht="11.25" customHeight="1">
      <c r="A9" s="292" t="s">
        <v>249</v>
      </c>
      <c r="B9" s="475">
        <v>12.141843543713662</v>
      </c>
      <c r="C9" s="475">
        <v>10.798997099047298</v>
      </c>
      <c r="D9" s="475">
        <v>14.19018101356199</v>
      </c>
      <c r="E9" s="475">
        <v>12.574862354802285</v>
      </c>
      <c r="F9" s="475">
        <v>11.849652231947536</v>
      </c>
      <c r="G9" s="475">
        <v>10.213603044720072</v>
      </c>
      <c r="H9" s="475">
        <v>10.15362689991071</v>
      </c>
      <c r="I9" s="475">
        <v>9.3480084440772959</v>
      </c>
      <c r="K9" s="285"/>
      <c r="L9" s="285"/>
      <c r="M9" s="285"/>
      <c r="N9" s="285"/>
      <c r="O9" s="285"/>
      <c r="P9" s="285"/>
      <c r="Q9" s="285"/>
      <c r="R9" s="285"/>
      <c r="T9" s="314"/>
      <c r="U9" s="314"/>
      <c r="V9" s="314"/>
      <c r="W9" s="314"/>
      <c r="X9" s="314"/>
      <c r="Y9" s="314"/>
      <c r="Z9" s="314"/>
      <c r="AA9" s="314"/>
    </row>
    <row r="10" spans="1:27" s="290" customFormat="1" ht="11.25" customHeight="1">
      <c r="A10" s="292" t="s">
        <v>152</v>
      </c>
      <c r="B10" s="475">
        <v>8.4777268882370898</v>
      </c>
      <c r="C10" s="475">
        <v>4.8767537604685858</v>
      </c>
      <c r="D10" s="475">
        <v>9.1404288486527729</v>
      </c>
      <c r="E10" s="475">
        <v>8.8078861271131288</v>
      </c>
      <c r="F10" s="475">
        <v>8.1286561646787678</v>
      </c>
      <c r="G10" s="475">
        <v>6.6872701055945294</v>
      </c>
      <c r="H10" s="475">
        <v>8.2290669215940451</v>
      </c>
      <c r="I10" s="475">
        <v>7.9552721863652325</v>
      </c>
      <c r="K10" s="285"/>
      <c r="L10" s="285"/>
      <c r="M10" s="285"/>
      <c r="N10" s="285"/>
      <c r="O10" s="285"/>
      <c r="P10" s="285"/>
      <c r="Q10" s="285"/>
      <c r="R10" s="285"/>
      <c r="T10" s="314"/>
      <c r="U10" s="314"/>
      <c r="V10" s="314"/>
      <c r="W10" s="314"/>
      <c r="X10" s="314"/>
      <c r="Y10" s="314"/>
      <c r="Z10" s="314"/>
      <c r="AA10" s="314"/>
    </row>
    <row r="11" spans="1:27" s="290" customFormat="1" ht="11.25" customHeight="1">
      <c r="A11" s="292" t="s">
        <v>250</v>
      </c>
      <c r="B11" s="475">
        <v>9.1374717048597613</v>
      </c>
      <c r="C11" s="475">
        <v>12.248890986010066</v>
      </c>
      <c r="D11" s="475">
        <v>10.078326257287751</v>
      </c>
      <c r="E11" s="475">
        <v>9.2023720700827276</v>
      </c>
      <c r="F11" s="475">
        <v>7.551547403007465</v>
      </c>
      <c r="G11" s="475">
        <v>7.9607843020997899</v>
      </c>
      <c r="H11" s="475">
        <v>8.0797143383464576</v>
      </c>
      <c r="I11" s="475">
        <v>8.0619990569310129</v>
      </c>
      <c r="K11" s="285"/>
      <c r="L11" s="285"/>
      <c r="M11" s="285"/>
      <c r="N11" s="285"/>
      <c r="O11" s="285"/>
      <c r="P11" s="285"/>
      <c r="Q11" s="285"/>
      <c r="R11" s="285"/>
      <c r="T11" s="314"/>
      <c r="U11" s="314"/>
      <c r="V11" s="314"/>
      <c r="W11" s="314"/>
      <c r="X11" s="314"/>
      <c r="Y11" s="314"/>
      <c r="Z11" s="314"/>
      <c r="AA11" s="314"/>
    </row>
    <row r="12" spans="1:27" s="290" customFormat="1" ht="11.25" customHeight="1">
      <c r="A12" s="292" t="s">
        <v>251</v>
      </c>
      <c r="B12" s="475">
        <v>10.327547660850449</v>
      </c>
      <c r="C12" s="475">
        <v>12.464980096418691</v>
      </c>
      <c r="D12" s="475">
        <v>10.74434586483437</v>
      </c>
      <c r="E12" s="475">
        <v>10.316210524907859</v>
      </c>
      <c r="F12" s="475">
        <v>9.880672562358086</v>
      </c>
      <c r="G12" s="475">
        <v>9.1468441630637756</v>
      </c>
      <c r="H12" s="475">
        <v>10.119807440965241</v>
      </c>
      <c r="I12" s="475">
        <v>9.7690755539521223</v>
      </c>
      <c r="K12" s="285"/>
      <c r="L12" s="285"/>
      <c r="M12" s="285"/>
      <c r="N12" s="285"/>
      <c r="O12" s="285"/>
      <c r="P12" s="285"/>
      <c r="Q12" s="285"/>
      <c r="R12" s="285"/>
      <c r="T12" s="314"/>
      <c r="U12" s="314"/>
      <c r="V12" s="314"/>
      <c r="W12" s="314"/>
      <c r="X12" s="314"/>
      <c r="Y12" s="314"/>
      <c r="Z12" s="314"/>
      <c r="AA12" s="314"/>
    </row>
    <row r="13" spans="1:27" s="290" customFormat="1" ht="11.25" customHeight="1">
      <c r="A13" s="292" t="s">
        <v>252</v>
      </c>
      <c r="B13" s="475">
        <v>12.802130685261433</v>
      </c>
      <c r="C13" s="475">
        <v>14.797063319079179</v>
      </c>
      <c r="D13" s="475">
        <v>13.354010522327695</v>
      </c>
      <c r="E13" s="475">
        <v>12.698523219697384</v>
      </c>
      <c r="F13" s="475">
        <v>13.087758120928786</v>
      </c>
      <c r="G13" s="475">
        <v>11.229329828667838</v>
      </c>
      <c r="H13" s="475">
        <v>12.811400717175436</v>
      </c>
      <c r="I13" s="475">
        <v>12.152890056640029</v>
      </c>
      <c r="K13" s="285"/>
      <c r="L13" s="285"/>
      <c r="M13" s="285"/>
      <c r="N13" s="285"/>
      <c r="O13" s="285"/>
      <c r="P13" s="285"/>
      <c r="Q13" s="285"/>
      <c r="R13" s="285"/>
      <c r="T13" s="314"/>
      <c r="U13" s="314"/>
      <c r="V13" s="314"/>
      <c r="W13" s="314"/>
      <c r="X13" s="314"/>
      <c r="Y13" s="314"/>
      <c r="Z13" s="314"/>
      <c r="AA13" s="314"/>
    </row>
    <row r="14" spans="1:27" s="290" customFormat="1" ht="11.25" customHeight="1">
      <c r="A14" s="292" t="s">
        <v>176</v>
      </c>
      <c r="B14" s="475">
        <v>9.8781475537359054</v>
      </c>
      <c r="C14" s="475">
        <v>12.204295065779112</v>
      </c>
      <c r="D14" s="475">
        <v>10.097020279827976</v>
      </c>
      <c r="E14" s="475">
        <v>9.7807784655567822</v>
      </c>
      <c r="F14" s="475">
        <v>9.9370645818797847</v>
      </c>
      <c r="G14" s="475">
        <v>9.5688632117409931</v>
      </c>
      <c r="H14" s="475">
        <v>9.8250048017539822</v>
      </c>
      <c r="I14" s="475">
        <v>9.3255678154906096</v>
      </c>
      <c r="K14" s="285"/>
      <c r="L14" s="285"/>
      <c r="M14" s="285"/>
      <c r="N14" s="285"/>
      <c r="O14" s="285"/>
      <c r="P14" s="285"/>
      <c r="Q14" s="285"/>
      <c r="R14" s="285"/>
      <c r="T14" s="314"/>
      <c r="U14" s="314"/>
      <c r="V14" s="314"/>
      <c r="W14" s="314"/>
      <c r="X14" s="314"/>
      <c r="Y14" s="314"/>
      <c r="Z14" s="314"/>
      <c r="AA14" s="314"/>
    </row>
    <row r="15" spans="1:27" s="290" customFormat="1" ht="11.25" customHeight="1">
      <c r="A15" s="292" t="s">
        <v>177</v>
      </c>
      <c r="B15" s="475">
        <v>0.63530747244976404</v>
      </c>
      <c r="C15" s="475">
        <v>3.2542472217464176</v>
      </c>
      <c r="D15" s="475">
        <v>0.404056215609088</v>
      </c>
      <c r="E15" s="475">
        <v>0.61030079912859247</v>
      </c>
      <c r="F15" s="475">
        <v>1.1035898040580052</v>
      </c>
      <c r="G15" s="475">
        <v>0.7927167310681531</v>
      </c>
      <c r="H15" s="475">
        <v>0.63199508969354978</v>
      </c>
      <c r="I15" s="475">
        <v>0.18612904019175364</v>
      </c>
      <c r="K15" s="285"/>
      <c r="L15" s="285"/>
      <c r="M15" s="285"/>
      <c r="N15" s="285"/>
      <c r="O15" s="285"/>
      <c r="P15" s="285"/>
      <c r="Q15" s="285"/>
      <c r="R15" s="285"/>
      <c r="T15" s="314"/>
      <c r="U15" s="314"/>
      <c r="V15" s="314"/>
      <c r="W15" s="314"/>
      <c r="X15" s="314"/>
      <c r="Y15" s="314"/>
      <c r="Z15" s="314"/>
      <c r="AA15" s="314"/>
    </row>
    <row r="16" spans="1:27" s="290" customFormat="1" ht="11.25" customHeight="1">
      <c r="A16" s="291" t="s">
        <v>265</v>
      </c>
      <c r="B16" s="475">
        <v>25.077397347619467</v>
      </c>
      <c r="C16" s="475">
        <v>15.608612118154658</v>
      </c>
      <c r="D16" s="475">
        <v>19.666619083003955</v>
      </c>
      <c r="E16" s="475">
        <v>23.923798817127523</v>
      </c>
      <c r="F16" s="475">
        <v>29.061299348854519</v>
      </c>
      <c r="G16" s="475">
        <v>35.340393265362763</v>
      </c>
      <c r="H16" s="475">
        <v>30.089529073478506</v>
      </c>
      <c r="I16" s="475">
        <v>33.248497797348492</v>
      </c>
      <c r="K16" s="285"/>
      <c r="L16" s="285"/>
      <c r="M16" s="285"/>
      <c r="N16" s="285"/>
      <c r="O16" s="285"/>
      <c r="P16" s="285"/>
      <c r="Q16" s="285"/>
      <c r="R16" s="285"/>
      <c r="T16" s="314"/>
      <c r="U16" s="314"/>
      <c r="V16" s="314"/>
      <c r="W16" s="314"/>
      <c r="X16" s="314"/>
      <c r="Y16" s="314"/>
      <c r="Z16" s="314"/>
      <c r="AA16" s="314"/>
    </row>
    <row r="17" spans="1:27" s="290" customFormat="1" ht="11.25" customHeight="1">
      <c r="A17" s="292" t="s">
        <v>254</v>
      </c>
      <c r="B17" s="475">
        <v>6.8838426919526405</v>
      </c>
      <c r="C17" s="475">
        <v>6.4546338420203107</v>
      </c>
      <c r="D17" s="475">
        <v>6.1823465421037049</v>
      </c>
      <c r="E17" s="475">
        <v>6.5871324410165064</v>
      </c>
      <c r="F17" s="475">
        <v>7.7025958126168916</v>
      </c>
      <c r="G17" s="475">
        <v>6.7881011664327184</v>
      </c>
      <c r="H17" s="475">
        <v>8.3117996641028444</v>
      </c>
      <c r="I17" s="475">
        <v>8.173641069718343</v>
      </c>
      <c r="K17" s="285"/>
      <c r="L17" s="285"/>
      <c r="N17" s="285"/>
      <c r="O17" s="285"/>
      <c r="P17" s="285"/>
      <c r="Q17" s="285"/>
      <c r="R17" s="285"/>
      <c r="T17" s="314"/>
      <c r="U17" s="314"/>
      <c r="V17" s="314"/>
      <c r="W17" s="314"/>
      <c r="X17" s="314"/>
      <c r="Y17" s="314"/>
      <c r="Z17" s="314"/>
      <c r="AA17" s="314"/>
    </row>
    <row r="18" spans="1:27" s="290" customFormat="1" ht="18" customHeight="1">
      <c r="A18" s="292" t="s">
        <v>255</v>
      </c>
      <c r="B18" s="475">
        <v>3.8837508334213746</v>
      </c>
      <c r="C18" s="475">
        <v>4.2689514932591681</v>
      </c>
      <c r="D18" s="475">
        <v>3.6386775075099846</v>
      </c>
      <c r="E18" s="475">
        <v>3.7972425605288453</v>
      </c>
      <c r="F18" s="475">
        <v>4.3936262162778128</v>
      </c>
      <c r="G18" s="475">
        <v>3.9076735191937244</v>
      </c>
      <c r="H18" s="475">
        <v>4.1882005375421532</v>
      </c>
      <c r="I18" s="475">
        <v>4.1767053521366613</v>
      </c>
      <c r="K18" s="285"/>
      <c r="L18" s="285"/>
      <c r="M18" s="285"/>
      <c r="N18" s="285"/>
      <c r="O18" s="285"/>
      <c r="P18" s="285"/>
      <c r="Q18" s="285"/>
      <c r="R18" s="285"/>
      <c r="T18" s="314"/>
      <c r="U18" s="314"/>
      <c r="V18" s="314"/>
      <c r="W18" s="314"/>
      <c r="X18" s="314"/>
      <c r="Y18" s="314"/>
      <c r="Z18" s="314"/>
      <c r="AA18" s="314"/>
    </row>
    <row r="19" spans="1:27" s="290" customFormat="1" ht="11.25" customHeight="1">
      <c r="A19" s="292" t="s">
        <v>189</v>
      </c>
      <c r="B19" s="475">
        <v>0.93647025740346956</v>
      </c>
      <c r="C19" s="475">
        <v>0.12524669181741782</v>
      </c>
      <c r="D19" s="475">
        <v>0.36718530950903572</v>
      </c>
      <c r="E19" s="475">
        <v>0.7566398120021266</v>
      </c>
      <c r="F19" s="475">
        <v>0.14528079441281141</v>
      </c>
      <c r="G19" s="475">
        <v>1.2865005888921321</v>
      </c>
      <c r="H19" s="475">
        <v>1.794552189525684</v>
      </c>
      <c r="I19" s="475">
        <v>2.4287086594048697</v>
      </c>
      <c r="K19" s="285"/>
      <c r="L19" s="285"/>
      <c r="M19" s="285"/>
      <c r="N19" s="285"/>
      <c r="O19" s="285"/>
      <c r="P19" s="285"/>
      <c r="Q19" s="285"/>
      <c r="R19" s="285"/>
      <c r="T19" s="314"/>
      <c r="U19" s="314"/>
      <c r="V19" s="314"/>
      <c r="W19" s="314"/>
      <c r="X19" s="314"/>
      <c r="Y19" s="314"/>
      <c r="Z19" s="314"/>
      <c r="AA19" s="314"/>
    </row>
    <row r="20" spans="1:27" s="290" customFormat="1" ht="11.25" customHeight="1">
      <c r="A20" s="292" t="s">
        <v>256</v>
      </c>
      <c r="B20" s="475">
        <v>0.22838970811224676</v>
      </c>
      <c r="C20" s="475">
        <v>4.1034634487820028E-2</v>
      </c>
      <c r="D20" s="475">
        <v>0.26674104432881185</v>
      </c>
      <c r="E20" s="475">
        <v>0.15162426909646115</v>
      </c>
      <c r="F20" s="475">
        <v>7.2372403447629172E-2</v>
      </c>
      <c r="G20" s="475">
        <v>0.33592795868482911</v>
      </c>
      <c r="H20" s="475">
        <v>0.30120329136901502</v>
      </c>
      <c r="I20" s="475">
        <v>0.48149058326278765</v>
      </c>
      <c r="K20" s="285"/>
      <c r="L20" s="285"/>
      <c r="M20" s="285"/>
      <c r="N20" s="285"/>
      <c r="O20" s="285"/>
      <c r="P20" s="285"/>
      <c r="Q20" s="285"/>
      <c r="R20" s="285"/>
      <c r="T20" s="314"/>
      <c r="U20" s="314"/>
      <c r="V20" s="314"/>
      <c r="W20" s="314"/>
      <c r="X20" s="314"/>
      <c r="Y20" s="314"/>
      <c r="Z20" s="314"/>
      <c r="AA20" s="314"/>
    </row>
    <row r="21" spans="1:27" s="290" customFormat="1" ht="10.95" customHeight="1">
      <c r="A21" s="292" t="s">
        <v>257</v>
      </c>
      <c r="B21" s="475">
        <v>1.714378555628866</v>
      </c>
      <c r="C21" s="475">
        <v>0.45813801237662155</v>
      </c>
      <c r="D21" s="475">
        <v>0.73811570119236058</v>
      </c>
      <c r="E21" s="475">
        <v>1.3855043296134177</v>
      </c>
      <c r="F21" s="475">
        <v>2.2394654491859032</v>
      </c>
      <c r="G21" s="475">
        <v>2.8190506044773</v>
      </c>
      <c r="H21" s="475">
        <v>3.1384803117630513</v>
      </c>
      <c r="I21" s="475">
        <v>3.5040328526241895</v>
      </c>
      <c r="K21" s="285"/>
      <c r="L21" s="285"/>
      <c r="M21" s="285"/>
      <c r="N21" s="285"/>
      <c r="O21" s="285"/>
      <c r="P21" s="285"/>
      <c r="Q21" s="285"/>
      <c r="R21" s="285"/>
      <c r="T21" s="314"/>
      <c r="U21" s="314"/>
      <c r="V21" s="314"/>
      <c r="W21" s="314"/>
      <c r="X21" s="314"/>
      <c r="Y21" s="314"/>
      <c r="Z21" s="314"/>
      <c r="AA21" s="314"/>
    </row>
    <row r="22" spans="1:27" s="290" customFormat="1" ht="28.8">
      <c r="A22" s="292" t="s">
        <v>258</v>
      </c>
      <c r="B22" s="475">
        <v>1.1766103194455753</v>
      </c>
      <c r="C22" s="475">
        <v>0.37780414636219378</v>
      </c>
      <c r="D22" s="475">
        <v>0.7004679424333552</v>
      </c>
      <c r="E22" s="475">
        <v>1.3885594717530712</v>
      </c>
      <c r="F22" s="475">
        <v>0.43839759547422169</v>
      </c>
      <c r="G22" s="475">
        <v>1.1117073557358013</v>
      </c>
      <c r="H22" s="475">
        <v>0.98730413328703204</v>
      </c>
      <c r="I22" s="475">
        <v>1.9058590185398487</v>
      </c>
      <c r="K22" s="285"/>
      <c r="L22" s="285"/>
      <c r="M22" s="285"/>
      <c r="N22" s="285"/>
      <c r="O22" s="285"/>
      <c r="P22" s="285"/>
      <c r="Q22" s="285"/>
      <c r="R22" s="285"/>
      <c r="T22" s="314"/>
      <c r="U22" s="314"/>
      <c r="V22" s="314"/>
      <c r="W22" s="314"/>
      <c r="X22" s="314"/>
      <c r="Y22" s="314"/>
      <c r="Z22" s="314"/>
      <c r="AA22" s="314"/>
    </row>
    <row r="23" spans="1:27" s="290" customFormat="1" ht="11.25" customHeight="1">
      <c r="A23" s="292" t="s">
        <v>259</v>
      </c>
      <c r="B23" s="475">
        <v>0.14063278393790796</v>
      </c>
      <c r="C23" s="475">
        <v>2.6081260718677824E-2</v>
      </c>
      <c r="D23" s="475">
        <v>1.1021505307667077E-2</v>
      </c>
      <c r="E23" s="475">
        <v>8.7651937790562628E-2</v>
      </c>
      <c r="F23" s="475">
        <v>0.22900838451468541</v>
      </c>
      <c r="G23" s="475">
        <v>0.34531107074446965</v>
      </c>
      <c r="H23" s="475">
        <v>0.34614248200585673</v>
      </c>
      <c r="I23" s="475">
        <v>0.35481664910885052</v>
      </c>
      <c r="K23" s="285"/>
      <c r="L23" s="285"/>
      <c r="M23" s="285"/>
      <c r="N23" s="285"/>
      <c r="O23" s="285"/>
      <c r="P23" s="285"/>
      <c r="Q23" s="285"/>
      <c r="R23" s="285"/>
      <c r="T23" s="314"/>
      <c r="U23" s="314"/>
      <c r="V23" s="314"/>
      <c r="W23" s="314"/>
      <c r="X23" s="314"/>
      <c r="Y23" s="314"/>
      <c r="Z23" s="314"/>
      <c r="AA23" s="314"/>
    </row>
    <row r="24" spans="1:27" s="290" customFormat="1" ht="11.25" customHeight="1">
      <c r="A24" s="292" t="s">
        <v>260</v>
      </c>
      <c r="B24" s="475">
        <v>0.78595872941639633</v>
      </c>
      <c r="C24" s="475">
        <v>0.22310966589704154</v>
      </c>
      <c r="D24" s="475">
        <v>0.26112854429880678</v>
      </c>
      <c r="E24" s="475">
        <v>0.52016845309389736</v>
      </c>
      <c r="F24" s="475">
        <v>0.98753017063791426</v>
      </c>
      <c r="G24" s="475">
        <v>1.2743664308451002</v>
      </c>
      <c r="H24" s="475">
        <v>1.9164605220532074</v>
      </c>
      <c r="I24" s="475">
        <v>1.8384184708492519</v>
      </c>
      <c r="K24" s="285"/>
      <c r="L24" s="285"/>
      <c r="M24" s="285"/>
      <c r="N24" s="285"/>
      <c r="O24" s="285"/>
      <c r="P24" s="285"/>
      <c r="Q24" s="285"/>
      <c r="R24" s="285"/>
      <c r="T24" s="314"/>
      <c r="U24" s="314"/>
      <c r="V24" s="314"/>
      <c r="W24" s="314"/>
      <c r="X24" s="314"/>
      <c r="Y24" s="314"/>
      <c r="Z24" s="314"/>
      <c r="AA24" s="314"/>
    </row>
    <row r="25" spans="1:27" s="290" customFormat="1" ht="11.25" customHeight="1">
      <c r="A25" s="292" t="s">
        <v>261</v>
      </c>
      <c r="B25" s="475">
        <v>0.18734962219177123</v>
      </c>
      <c r="C25" s="475">
        <v>3.7885484328018526E-2</v>
      </c>
      <c r="D25" s="475">
        <v>0.15335235431139538</v>
      </c>
      <c r="E25" s="475">
        <v>0.20605028339476503</v>
      </c>
      <c r="F25" s="475">
        <v>0.1247241088681271</v>
      </c>
      <c r="G25" s="475">
        <v>0.27175585080434689</v>
      </c>
      <c r="H25" s="475">
        <v>0.17848610576440238</v>
      </c>
      <c r="I25" s="475">
        <v>0.2096334650101867</v>
      </c>
      <c r="K25" s="285"/>
      <c r="L25" s="285"/>
      <c r="M25" s="285"/>
      <c r="N25" s="285"/>
      <c r="O25" s="285"/>
      <c r="P25" s="285"/>
      <c r="Q25" s="285"/>
      <c r="R25" s="285"/>
      <c r="T25" s="314"/>
      <c r="U25" s="314"/>
      <c r="V25" s="314"/>
      <c r="W25" s="314"/>
      <c r="X25" s="314"/>
      <c r="Y25" s="314"/>
      <c r="Z25" s="314"/>
      <c r="AA25" s="314"/>
    </row>
    <row r="26" spans="1:27" s="290" customFormat="1" ht="11.25" customHeight="1">
      <c r="A26" s="292" t="s">
        <v>262</v>
      </c>
      <c r="B26" s="475">
        <v>0.82561319393205657</v>
      </c>
      <c r="C26" s="475">
        <v>0.2790497198490276</v>
      </c>
      <c r="D26" s="475">
        <v>0.30126066044215721</v>
      </c>
      <c r="E26" s="475">
        <v>0.56397298475780877</v>
      </c>
      <c r="F26" s="475">
        <v>0.8416091746676081</v>
      </c>
      <c r="G26" s="475">
        <v>1.2738555693609932</v>
      </c>
      <c r="H26" s="475">
        <v>1.9187709337661987</v>
      </c>
      <c r="I26" s="475">
        <v>1.9697736909829071</v>
      </c>
      <c r="K26" s="285"/>
      <c r="L26" s="285"/>
      <c r="M26" s="285"/>
      <c r="N26" s="285"/>
      <c r="O26" s="285"/>
      <c r="P26" s="285"/>
      <c r="Q26" s="285"/>
      <c r="R26" s="285"/>
      <c r="T26" s="314"/>
      <c r="U26" s="314"/>
      <c r="V26" s="314"/>
      <c r="W26" s="314"/>
      <c r="X26" s="314"/>
      <c r="Y26" s="314"/>
      <c r="Z26" s="314"/>
      <c r="AA26" s="314"/>
    </row>
    <row r="27" spans="1:27" s="290" customFormat="1" ht="11.25" customHeight="1">
      <c r="A27" s="292" t="s">
        <v>263</v>
      </c>
      <c r="B27" s="475">
        <v>8.3144006521771647</v>
      </c>
      <c r="C27" s="475">
        <v>3.3166771670383595</v>
      </c>
      <c r="D27" s="475">
        <v>7.0463219715666758</v>
      </c>
      <c r="E27" s="475">
        <v>8.4792522740800589</v>
      </c>
      <c r="F27" s="475">
        <v>11.886689238750915</v>
      </c>
      <c r="G27" s="475">
        <v>15.926143150191349</v>
      </c>
      <c r="H27" s="475">
        <v>7.0081289022990587</v>
      </c>
      <c r="I27" s="475">
        <v>8.2054179857105947</v>
      </c>
      <c r="K27" s="285"/>
      <c r="L27" s="285"/>
      <c r="M27" s="285"/>
      <c r="N27" s="285"/>
      <c r="O27" s="285"/>
      <c r="P27" s="285"/>
      <c r="Q27" s="285"/>
      <c r="R27" s="285"/>
      <c r="T27" s="314"/>
      <c r="U27" s="314"/>
      <c r="V27" s="314"/>
      <c r="W27" s="314"/>
      <c r="X27" s="314"/>
      <c r="Y27" s="314"/>
      <c r="Z27" s="314"/>
      <c r="AA27" s="314"/>
    </row>
    <row r="28" spans="1:27" s="290" customFormat="1" ht="5.0999999999999996" customHeight="1" thickBot="1">
      <c r="A28" s="225"/>
      <c r="B28" s="285"/>
      <c r="C28" s="285"/>
      <c r="D28" s="285"/>
      <c r="E28" s="285"/>
      <c r="F28" s="285"/>
      <c r="G28" s="285"/>
      <c r="H28" s="285"/>
      <c r="I28" s="285"/>
    </row>
    <row r="29" spans="1:27" s="290" customFormat="1" ht="18" customHeight="1" thickTop="1">
      <c r="A29" s="553" t="s">
        <v>312</v>
      </c>
      <c r="B29" s="553"/>
      <c r="C29" s="553"/>
      <c r="D29" s="553"/>
      <c r="E29" s="553"/>
      <c r="F29" s="553"/>
      <c r="G29" s="553"/>
      <c r="H29" s="553"/>
      <c r="I29" s="553"/>
    </row>
    <row r="283" spans="1:1">
      <c r="A283" s="224"/>
    </row>
    <row r="284" spans="1:1">
      <c r="A284" s="224"/>
    </row>
    <row r="285" spans="1:1">
      <c r="A285" s="224"/>
    </row>
    <row r="286" spans="1:1">
      <c r="A286" s="224"/>
    </row>
    <row r="287" spans="1:1">
      <c r="A287" s="224"/>
    </row>
    <row r="288" spans="1:1">
      <c r="A288" s="224"/>
    </row>
    <row r="289" spans="1:1">
      <c r="A289" s="224"/>
    </row>
    <row r="290" spans="1:1">
      <c r="A290" s="224"/>
    </row>
    <row r="291" spans="1:1">
      <c r="A291" s="224"/>
    </row>
    <row r="292" spans="1:1">
      <c r="A292" s="224"/>
    </row>
    <row r="293" spans="1:1">
      <c r="A293" s="224"/>
    </row>
    <row r="294" spans="1:1">
      <c r="A294" s="224"/>
    </row>
    <row r="295" spans="1:1">
      <c r="A295" s="224"/>
    </row>
    <row r="296" spans="1:1">
      <c r="A296" s="224"/>
    </row>
    <row r="297" spans="1:1">
      <c r="A297" s="224"/>
    </row>
    <row r="298" spans="1:1">
      <c r="A298" s="224"/>
    </row>
    <row r="299" spans="1:1">
      <c r="A299" s="224"/>
    </row>
    <row r="300" spans="1:1">
      <c r="A300" s="224"/>
    </row>
    <row r="301" spans="1:1">
      <c r="A301" s="224"/>
    </row>
    <row r="302" spans="1:1">
      <c r="A302" s="224"/>
    </row>
    <row r="303" spans="1:1">
      <c r="A303" s="224"/>
    </row>
    <row r="304" spans="1:1">
      <c r="A304" s="224"/>
    </row>
    <row r="305" spans="1:1">
      <c r="A305" s="224"/>
    </row>
    <row r="306" spans="1:1">
      <c r="A306" s="224"/>
    </row>
    <row r="307" spans="1:1">
      <c r="A307" s="224"/>
    </row>
    <row r="308" spans="1:1">
      <c r="A308" s="224"/>
    </row>
    <row r="309" spans="1:1">
      <c r="A309" s="224"/>
    </row>
    <row r="310" spans="1:1">
      <c r="A310" s="224"/>
    </row>
    <row r="311" spans="1:1">
      <c r="A311" s="224"/>
    </row>
    <row r="312" spans="1:1">
      <c r="A312" s="224"/>
    </row>
    <row r="313" spans="1:1">
      <c r="A313" s="224"/>
    </row>
    <row r="314" spans="1:1">
      <c r="A314" s="224"/>
    </row>
    <row r="315" spans="1:1">
      <c r="A315" s="224"/>
    </row>
    <row r="316" spans="1:1">
      <c r="A316" s="224"/>
    </row>
    <row r="317" spans="1:1">
      <c r="A317" s="224"/>
    </row>
    <row r="318" spans="1:1">
      <c r="A318" s="224"/>
    </row>
    <row r="319" spans="1:1">
      <c r="A319" s="224"/>
    </row>
    <row r="320" spans="1:1">
      <c r="A320" s="224"/>
    </row>
    <row r="321" spans="1:1">
      <c r="A321" s="224"/>
    </row>
    <row r="322" spans="1:1">
      <c r="A322" s="224"/>
    </row>
    <row r="323" spans="1:1">
      <c r="A323" s="224"/>
    </row>
    <row r="324" spans="1:1">
      <c r="A324" s="224"/>
    </row>
    <row r="325" spans="1:1">
      <c r="A325" s="224"/>
    </row>
    <row r="326" spans="1:1">
      <c r="A326" s="224"/>
    </row>
    <row r="327" spans="1:1">
      <c r="A327" s="224"/>
    </row>
    <row r="328" spans="1:1">
      <c r="A328" s="224"/>
    </row>
    <row r="329" spans="1:1">
      <c r="A329" s="224"/>
    </row>
    <row r="330" spans="1:1">
      <c r="A330" s="224"/>
    </row>
    <row r="331" spans="1:1">
      <c r="A331" s="224"/>
    </row>
    <row r="332" spans="1:1">
      <c r="A332" s="224"/>
    </row>
    <row r="333" spans="1:1">
      <c r="A333" s="224"/>
    </row>
    <row r="334" spans="1:1">
      <c r="A334" s="224"/>
    </row>
    <row r="335" spans="1:1">
      <c r="A335" s="224"/>
    </row>
    <row r="336" spans="1:1">
      <c r="A336" s="224"/>
    </row>
    <row r="337" spans="1:1">
      <c r="A337" s="224"/>
    </row>
    <row r="338" spans="1:1">
      <c r="A338" s="224"/>
    </row>
    <row r="339" spans="1:1">
      <c r="A339" s="224"/>
    </row>
    <row r="340" spans="1:1">
      <c r="A340" s="224"/>
    </row>
    <row r="341" spans="1:1">
      <c r="A341" s="224"/>
    </row>
    <row r="342" spans="1:1">
      <c r="A342" s="224"/>
    </row>
    <row r="343" spans="1:1">
      <c r="A343" s="224"/>
    </row>
    <row r="344" spans="1:1">
      <c r="A344" s="224"/>
    </row>
    <row r="345" spans="1:1">
      <c r="A345" s="224"/>
    </row>
    <row r="346" spans="1:1">
      <c r="A346" s="224"/>
    </row>
    <row r="347" spans="1:1">
      <c r="A347" s="224"/>
    </row>
    <row r="348" spans="1:1">
      <c r="A348" s="224"/>
    </row>
    <row r="349" spans="1:1">
      <c r="A349" s="224"/>
    </row>
    <row r="350" spans="1:1">
      <c r="A350" s="224"/>
    </row>
    <row r="351" spans="1:1">
      <c r="A351" s="224"/>
    </row>
    <row r="352" spans="1:1">
      <c r="A352" s="224"/>
    </row>
    <row r="353" spans="1:1">
      <c r="A353" s="224"/>
    </row>
    <row r="354" spans="1:1">
      <c r="A354" s="224"/>
    </row>
    <row r="355" spans="1:1">
      <c r="A355" s="224"/>
    </row>
    <row r="356" spans="1:1">
      <c r="A356" s="224"/>
    </row>
    <row r="357" spans="1:1">
      <c r="A357" s="224"/>
    </row>
    <row r="358" spans="1:1">
      <c r="A358" s="224"/>
    </row>
    <row r="359" spans="1:1">
      <c r="A359" s="224"/>
    </row>
    <row r="360" spans="1:1">
      <c r="A360" s="224"/>
    </row>
    <row r="361" spans="1:1">
      <c r="A361" s="224"/>
    </row>
    <row r="362" spans="1:1">
      <c r="A362" s="224"/>
    </row>
    <row r="363" spans="1:1">
      <c r="A363" s="224"/>
    </row>
    <row r="364" spans="1:1">
      <c r="A364" s="224"/>
    </row>
    <row r="365" spans="1:1">
      <c r="A365" s="224"/>
    </row>
    <row r="366" spans="1:1">
      <c r="A366" s="224"/>
    </row>
    <row r="367" spans="1:1">
      <c r="A367" s="224"/>
    </row>
    <row r="368" spans="1:1">
      <c r="A368" s="224"/>
    </row>
    <row r="369" spans="1:1">
      <c r="A369" s="224"/>
    </row>
    <row r="370" spans="1:1">
      <c r="A370" s="224"/>
    </row>
    <row r="371" spans="1:1">
      <c r="A371" s="224"/>
    </row>
    <row r="372" spans="1:1">
      <c r="A372" s="224"/>
    </row>
    <row r="373" spans="1:1">
      <c r="A373" s="224"/>
    </row>
    <row r="374" spans="1:1">
      <c r="A374" s="224"/>
    </row>
    <row r="375" spans="1:1">
      <c r="A375" s="224"/>
    </row>
    <row r="376" spans="1:1">
      <c r="A376" s="224"/>
    </row>
    <row r="377" spans="1:1">
      <c r="A377" s="224"/>
    </row>
    <row r="378" spans="1:1">
      <c r="A378" s="224"/>
    </row>
    <row r="379" spans="1:1">
      <c r="A379" s="224"/>
    </row>
    <row r="380" spans="1:1">
      <c r="A380" s="224"/>
    </row>
    <row r="381" spans="1:1">
      <c r="A381" s="224"/>
    </row>
    <row r="382" spans="1:1">
      <c r="A382" s="224"/>
    </row>
    <row r="383" spans="1:1">
      <c r="A383" s="224"/>
    </row>
  </sheetData>
  <mergeCells count="5">
    <mergeCell ref="A1:I1"/>
    <mergeCell ref="H2:I2"/>
    <mergeCell ref="B3:B4"/>
    <mergeCell ref="C3:I3"/>
    <mergeCell ref="A29:I29"/>
  </mergeCells>
  <hyperlinks>
    <hyperlink ref="K1" location="' Índice'!A1" display="voltar" xr:uid="{00000000-0004-0000-2800-000000000000}"/>
  </hyperlinks>
  <pageMargins left="0.70866141732283472" right="0.70866141732283472" top="0.74803149606299213" bottom="0.74803149606299213" header="0.31496062992125984" footer="0.31496062992125984"/>
  <pageSetup paperSize="9" scale="9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H34"/>
  <sheetViews>
    <sheetView showGridLines="0" zoomScaleSheetLayoutView="100" workbookViewId="0">
      <selection activeCell="G1" sqref="G1"/>
    </sheetView>
  </sheetViews>
  <sheetFormatPr defaultColWidth="9.109375" defaultRowHeight="9.6"/>
  <cols>
    <col min="1" max="1" width="20" style="290" customWidth="1"/>
    <col min="2" max="2" width="16.33203125" style="290" customWidth="1"/>
    <col min="3" max="3" width="16.44140625" style="290" customWidth="1"/>
    <col min="4" max="5" width="16.33203125" style="290" customWidth="1"/>
    <col min="6" max="6" width="1.88671875" style="290" customWidth="1"/>
    <col min="7" max="16384" width="9.109375" style="290"/>
  </cols>
  <sheetData>
    <row r="1" spans="1:7" s="351" customFormat="1" ht="30" customHeight="1">
      <c r="A1" s="496" t="s">
        <v>398</v>
      </c>
      <c r="B1" s="547"/>
      <c r="C1" s="547"/>
      <c r="D1" s="547"/>
      <c r="E1" s="547"/>
      <c r="G1" s="488" t="s">
        <v>462</v>
      </c>
    </row>
    <row r="2" spans="1:7" ht="10.5" customHeight="1">
      <c r="A2" s="303">
        <v>2020</v>
      </c>
    </row>
    <row r="3" spans="1:7" ht="19.95" customHeight="1">
      <c r="A3" s="304"/>
      <c r="B3" s="565" t="s">
        <v>266</v>
      </c>
      <c r="C3" s="566"/>
      <c r="D3" s="565" t="s">
        <v>304</v>
      </c>
      <c r="E3" s="567"/>
    </row>
    <row r="4" spans="1:7" ht="49.95" customHeight="1">
      <c r="A4" s="246" t="s">
        <v>224</v>
      </c>
      <c r="B4" s="305" t="s">
        <v>267</v>
      </c>
      <c r="C4" s="305" t="s">
        <v>456</v>
      </c>
      <c r="D4" s="305" t="s">
        <v>268</v>
      </c>
      <c r="E4" s="441" t="s">
        <v>343</v>
      </c>
    </row>
    <row r="5" spans="1:7" s="285" customFormat="1" ht="5.0999999999999996" customHeight="1">
      <c r="B5" s="224"/>
    </row>
    <row r="6" spans="1:7" s="225" customFormat="1" ht="11.25" customHeight="1">
      <c r="A6" s="212" t="s">
        <v>13</v>
      </c>
      <c r="B6" s="306">
        <v>1756</v>
      </c>
      <c r="C6" s="314">
        <v>100</v>
      </c>
      <c r="D6" s="306">
        <v>5213492</v>
      </c>
      <c r="E6" s="314">
        <v>38.020666699900964</v>
      </c>
    </row>
    <row r="7" spans="1:7" s="225" customFormat="1" ht="11.25" customHeight="1">
      <c r="A7" s="193" t="s">
        <v>14</v>
      </c>
      <c r="B7" s="306">
        <v>1687</v>
      </c>
      <c r="C7" s="314">
        <v>100</v>
      </c>
      <c r="D7" s="306">
        <v>5064827</v>
      </c>
      <c r="E7" s="314">
        <v>38.465427988147418</v>
      </c>
    </row>
    <row r="8" spans="1:7" s="225" customFormat="1" ht="11.25" customHeight="1">
      <c r="A8" s="196" t="s">
        <v>15</v>
      </c>
      <c r="B8" s="306">
        <v>495</v>
      </c>
      <c r="C8" s="314">
        <v>100</v>
      </c>
      <c r="D8" s="306">
        <v>1562245</v>
      </c>
      <c r="E8" s="314">
        <v>37.801384650928313</v>
      </c>
    </row>
    <row r="9" spans="1:7" s="225" customFormat="1" ht="11.25" customHeight="1">
      <c r="A9" s="196" t="s">
        <v>16</v>
      </c>
      <c r="B9" s="306">
        <v>362</v>
      </c>
      <c r="C9" s="314">
        <v>100</v>
      </c>
      <c r="D9" s="306">
        <v>1070074</v>
      </c>
      <c r="E9" s="314">
        <v>37.550965656462125</v>
      </c>
    </row>
    <row r="10" spans="1:7" s="225" customFormat="1" ht="11.25" customHeight="1">
      <c r="A10" s="196" t="s">
        <v>225</v>
      </c>
      <c r="B10" s="306">
        <v>581</v>
      </c>
      <c r="C10" s="314">
        <v>100</v>
      </c>
      <c r="D10" s="306">
        <v>1694513</v>
      </c>
      <c r="E10" s="314">
        <v>39.455796457833785</v>
      </c>
    </row>
    <row r="11" spans="1:7" s="225" customFormat="1" ht="11.25" customHeight="1">
      <c r="A11" s="196" t="s">
        <v>17</v>
      </c>
      <c r="B11" s="306">
        <v>145</v>
      </c>
      <c r="C11" s="314">
        <v>100</v>
      </c>
      <c r="D11" s="306">
        <v>371840</v>
      </c>
      <c r="E11" s="314">
        <v>38.007252772111862</v>
      </c>
    </row>
    <row r="12" spans="1:7" s="225" customFormat="1" ht="11.25" customHeight="1">
      <c r="A12" s="196" t="s">
        <v>18</v>
      </c>
      <c r="B12" s="306">
        <v>104</v>
      </c>
      <c r="C12" s="314">
        <v>100</v>
      </c>
      <c r="D12" s="306">
        <v>366155</v>
      </c>
      <c r="E12" s="314">
        <v>40.16015997090318</v>
      </c>
    </row>
    <row r="13" spans="1:7" s="225" customFormat="1" ht="11.25" customHeight="1">
      <c r="A13" s="193" t="s">
        <v>19</v>
      </c>
      <c r="B13" s="306">
        <v>40</v>
      </c>
      <c r="C13" s="314">
        <v>100</v>
      </c>
      <c r="D13" s="306">
        <v>38856</v>
      </c>
      <c r="E13" s="314">
        <v>17.873574090839988</v>
      </c>
    </row>
    <row r="14" spans="1:7" s="225" customFormat="1" ht="10.199999999999999" customHeight="1">
      <c r="A14" s="193" t="s">
        <v>20</v>
      </c>
      <c r="B14" s="306">
        <v>29</v>
      </c>
      <c r="C14" s="314">
        <v>100</v>
      </c>
      <c r="D14" s="306">
        <v>109809</v>
      </c>
      <c r="E14" s="314">
        <v>33.514628447834724</v>
      </c>
    </row>
    <row r="15" spans="1:7" ht="5.0999999999999996" customHeight="1" thickBot="1">
      <c r="A15" s="225"/>
      <c r="B15" s="225"/>
      <c r="C15" s="225"/>
      <c r="D15" s="225"/>
      <c r="E15" s="225"/>
      <c r="F15" s="225"/>
    </row>
    <row r="16" spans="1:7" ht="5.25" customHeight="1" thickTop="1">
      <c r="A16" s="308"/>
      <c r="B16" s="308"/>
      <c r="C16" s="308"/>
      <c r="D16" s="308"/>
      <c r="E16" s="308"/>
      <c r="F16" s="225"/>
    </row>
    <row r="17" spans="1:8">
      <c r="A17" s="225"/>
      <c r="B17" s="225"/>
      <c r="C17" s="225"/>
      <c r="D17" s="225"/>
      <c r="E17" s="225"/>
    </row>
    <row r="18" spans="1:8" ht="10.5" customHeight="1">
      <c r="B18" s="306"/>
      <c r="C18" s="309"/>
      <c r="D18" s="309"/>
      <c r="E18" s="309"/>
      <c r="F18" s="309"/>
      <c r="G18" s="309"/>
      <c r="H18" s="309"/>
    </row>
    <row r="19" spans="1:8" ht="10.5" customHeight="1">
      <c r="B19" s="306"/>
      <c r="D19" s="306"/>
    </row>
    <row r="20" spans="1:8" ht="10.5" customHeight="1">
      <c r="B20" s="306"/>
      <c r="D20" s="306"/>
    </row>
    <row r="21" spans="1:8">
      <c r="B21" s="306"/>
      <c r="D21" s="306"/>
    </row>
    <row r="22" spans="1:8">
      <c r="B22" s="306"/>
      <c r="D22" s="306"/>
    </row>
    <row r="23" spans="1:8">
      <c r="B23" s="306"/>
      <c r="D23" s="306"/>
    </row>
    <row r="24" spans="1:8">
      <c r="B24" s="306"/>
      <c r="D24" s="306"/>
    </row>
    <row r="25" spans="1:8">
      <c r="B25" s="306"/>
      <c r="D25" s="306"/>
    </row>
    <row r="26" spans="1:8">
      <c r="B26" s="306"/>
      <c r="D26" s="306"/>
    </row>
    <row r="27" spans="1:8">
      <c r="B27" s="306"/>
      <c r="D27" s="306"/>
    </row>
    <row r="28" spans="1:8">
      <c r="B28" s="312"/>
      <c r="C28" s="327"/>
      <c r="D28" s="312"/>
      <c r="E28" s="327"/>
    </row>
    <row r="29" spans="1:8">
      <c r="B29" s="312"/>
      <c r="C29" s="327"/>
      <c r="D29" s="312"/>
      <c r="E29" s="327"/>
    </row>
    <row r="30" spans="1:8">
      <c r="B30" s="312"/>
      <c r="C30" s="327"/>
      <c r="D30" s="312"/>
      <c r="E30" s="327"/>
    </row>
    <row r="31" spans="1:8">
      <c r="B31" s="312"/>
      <c r="C31" s="327"/>
      <c r="D31" s="312"/>
      <c r="E31" s="327"/>
    </row>
    <row r="32" spans="1:8">
      <c r="B32" s="312"/>
      <c r="C32" s="327"/>
      <c r="D32" s="312"/>
      <c r="E32" s="327"/>
    </row>
    <row r="33" spans="3:5">
      <c r="C33" s="327"/>
      <c r="E33" s="327"/>
    </row>
    <row r="34" spans="3:5">
      <c r="C34" s="327"/>
      <c r="E34" s="327"/>
    </row>
  </sheetData>
  <mergeCells count="3">
    <mergeCell ref="A1:E1"/>
    <mergeCell ref="B3:C3"/>
    <mergeCell ref="D3:E3"/>
  </mergeCells>
  <hyperlinks>
    <hyperlink ref="G1" location="' Índice'!A1" display="voltar" xr:uid="{00000000-0004-0000-29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G33"/>
  <sheetViews>
    <sheetView showGridLines="0" zoomScaleSheetLayoutView="100" workbookViewId="0">
      <selection activeCell="G1" sqref="G1"/>
    </sheetView>
  </sheetViews>
  <sheetFormatPr defaultColWidth="9.109375" defaultRowHeight="9.6"/>
  <cols>
    <col min="1" max="1" width="20" style="290" customWidth="1"/>
    <col min="2" max="5" width="16.33203125" style="290" customWidth="1"/>
    <col min="6" max="6" width="2" style="290" customWidth="1"/>
    <col min="7" max="7" width="6.109375" style="290" customWidth="1"/>
    <col min="8" max="18" width="6" style="290" customWidth="1"/>
    <col min="19" max="16384" width="9.109375" style="290"/>
  </cols>
  <sheetData>
    <row r="1" spans="1:7" s="351" customFormat="1" ht="30" customHeight="1">
      <c r="A1" s="496" t="s">
        <v>399</v>
      </c>
      <c r="B1" s="547"/>
      <c r="C1" s="547"/>
      <c r="D1" s="547"/>
      <c r="E1" s="547"/>
      <c r="G1" s="488" t="s">
        <v>462</v>
      </c>
    </row>
    <row r="2" spans="1:7" ht="10.5" customHeight="1">
      <c r="A2" s="303">
        <v>2020</v>
      </c>
    </row>
    <row r="3" spans="1:7" ht="19.95" customHeight="1">
      <c r="A3" s="304"/>
      <c r="B3" s="565" t="s">
        <v>266</v>
      </c>
      <c r="C3" s="566"/>
      <c r="D3" s="565" t="s">
        <v>304</v>
      </c>
      <c r="E3" s="567"/>
    </row>
    <row r="4" spans="1:7" ht="49.95" customHeight="1">
      <c r="A4" s="246" t="s">
        <v>228</v>
      </c>
      <c r="B4" s="305" t="s">
        <v>267</v>
      </c>
      <c r="C4" s="305" t="s">
        <v>456</v>
      </c>
      <c r="D4" s="305" t="s">
        <v>268</v>
      </c>
      <c r="E4" s="441" t="s">
        <v>343</v>
      </c>
    </row>
    <row r="5" spans="1:7" s="285" customFormat="1" ht="5.0999999999999996" customHeight="1">
      <c r="B5" s="224"/>
    </row>
    <row r="6" spans="1:7" ht="11.25" customHeight="1">
      <c r="A6" s="291" t="s">
        <v>6</v>
      </c>
      <c r="B6" s="313">
        <v>1756</v>
      </c>
      <c r="C6" s="314">
        <v>100</v>
      </c>
      <c r="D6" s="313">
        <v>5213492</v>
      </c>
      <c r="E6" s="314">
        <v>38.020666699900964</v>
      </c>
    </row>
    <row r="7" spans="1:7" ht="11.25" customHeight="1">
      <c r="A7" s="315" t="s">
        <v>269</v>
      </c>
      <c r="B7" s="316">
        <v>366</v>
      </c>
      <c r="C7" s="314">
        <v>100</v>
      </c>
      <c r="D7" s="313">
        <v>165899</v>
      </c>
      <c r="E7" s="314">
        <v>37.52625976043997</v>
      </c>
    </row>
    <row r="8" spans="1:7" ht="11.25" customHeight="1">
      <c r="A8" s="315" t="s">
        <v>270</v>
      </c>
      <c r="B8" s="316">
        <v>561</v>
      </c>
      <c r="C8" s="314">
        <v>100</v>
      </c>
      <c r="D8" s="313">
        <v>1035635</v>
      </c>
      <c r="E8" s="314">
        <v>35.371976459907387</v>
      </c>
    </row>
    <row r="9" spans="1:7" ht="11.25" customHeight="1">
      <c r="A9" s="315" t="s">
        <v>271</v>
      </c>
      <c r="B9" s="316">
        <v>691</v>
      </c>
      <c r="C9" s="314">
        <v>100</v>
      </c>
      <c r="D9" s="313">
        <v>2781635</v>
      </c>
      <c r="E9" s="314">
        <v>43.557746632198658</v>
      </c>
    </row>
    <row r="10" spans="1:7" ht="11.25" customHeight="1">
      <c r="A10" s="315" t="s">
        <v>272</v>
      </c>
      <c r="B10" s="316">
        <v>33</v>
      </c>
      <c r="C10" s="314">
        <v>100</v>
      </c>
      <c r="D10" s="313">
        <v>171304</v>
      </c>
      <c r="E10" s="314">
        <v>35.49160520272455</v>
      </c>
    </row>
    <row r="11" spans="1:7" ht="11.25" customHeight="1">
      <c r="A11" s="315" t="s">
        <v>273</v>
      </c>
      <c r="B11" s="313">
        <v>36</v>
      </c>
      <c r="C11" s="314">
        <v>100</v>
      </c>
      <c r="D11" s="313">
        <v>186369</v>
      </c>
      <c r="E11" s="314">
        <v>27.904058135102609</v>
      </c>
    </row>
    <row r="12" spans="1:7" ht="11.25" customHeight="1">
      <c r="A12" s="315" t="s">
        <v>274</v>
      </c>
      <c r="B12" s="316">
        <v>40</v>
      </c>
      <c r="C12" s="314">
        <v>100</v>
      </c>
      <c r="D12" s="313">
        <v>453116</v>
      </c>
      <c r="E12" s="314">
        <v>33.224932355912664</v>
      </c>
    </row>
    <row r="13" spans="1:7" ht="11.25" customHeight="1">
      <c r="A13" s="315" t="s">
        <v>275</v>
      </c>
      <c r="B13" s="313">
        <v>29</v>
      </c>
      <c r="C13" s="314">
        <v>100</v>
      </c>
      <c r="D13" s="313">
        <v>419535</v>
      </c>
      <c r="E13" s="314">
        <v>29.095748631465401</v>
      </c>
    </row>
    <row r="14" spans="1:7" ht="3.75" customHeight="1" thickBot="1">
      <c r="A14" s="225"/>
      <c r="B14" s="225"/>
      <c r="C14" s="225"/>
      <c r="D14" s="225"/>
      <c r="E14" s="225"/>
    </row>
    <row r="15" spans="1:7" ht="5.25" customHeight="1" thickTop="1">
      <c r="A15" s="317"/>
      <c r="B15" s="317"/>
      <c r="C15" s="317"/>
      <c r="D15" s="317"/>
      <c r="E15" s="317"/>
    </row>
    <row r="16" spans="1:7">
      <c r="A16" s="225"/>
      <c r="B16" s="225"/>
      <c r="C16" s="225"/>
      <c r="D16" s="225"/>
      <c r="E16" s="225"/>
    </row>
    <row r="17" spans="1:5" s="293" customFormat="1" ht="13.65" customHeight="1">
      <c r="B17" s="318"/>
      <c r="C17" s="451"/>
      <c r="D17" s="318"/>
      <c r="E17" s="319"/>
    </row>
    <row r="18" spans="1:5" s="293" customFormat="1" ht="13.65" customHeight="1">
      <c r="B18" s="320"/>
      <c r="C18" s="321"/>
      <c r="D18" s="318"/>
      <c r="E18" s="322"/>
    </row>
    <row r="19" spans="1:5" s="293" customFormat="1" ht="13.65" customHeight="1">
      <c r="B19" s="313"/>
      <c r="C19" s="451"/>
      <c r="D19" s="313"/>
      <c r="E19" s="451"/>
    </row>
    <row r="20" spans="1:5" s="293" customFormat="1" ht="13.65" customHeight="1">
      <c r="A20" s="323"/>
      <c r="B20" s="316"/>
      <c r="C20" s="451"/>
      <c r="D20" s="313"/>
      <c r="E20" s="451"/>
    </row>
    <row r="21" spans="1:5" s="293" customFormat="1" ht="13.65" customHeight="1">
      <c r="A21" s="323"/>
      <c r="B21" s="316"/>
      <c r="C21" s="451"/>
      <c r="D21" s="313"/>
      <c r="E21" s="451"/>
    </row>
    <row r="22" spans="1:5" s="293" customFormat="1" ht="13.65" customHeight="1">
      <c r="B22" s="316"/>
      <c r="C22" s="451"/>
      <c r="D22" s="313"/>
      <c r="E22" s="451"/>
    </row>
    <row r="23" spans="1:5" s="293" customFormat="1" ht="13.65" customHeight="1">
      <c r="B23" s="316"/>
      <c r="C23" s="451"/>
      <c r="D23" s="313"/>
      <c r="E23" s="451"/>
    </row>
    <row r="24" spans="1:5">
      <c r="B24" s="313"/>
      <c r="C24" s="451"/>
      <c r="D24" s="313"/>
      <c r="E24" s="451"/>
    </row>
    <row r="25" spans="1:5">
      <c r="B25" s="316"/>
      <c r="C25" s="451"/>
      <c r="D25" s="313"/>
      <c r="E25" s="451"/>
    </row>
    <row r="26" spans="1:5">
      <c r="B26" s="313"/>
      <c r="C26" s="451"/>
      <c r="D26" s="313"/>
      <c r="E26" s="451"/>
    </row>
    <row r="27" spans="1:5">
      <c r="B27" s="320"/>
      <c r="C27" s="327"/>
      <c r="D27" s="318"/>
      <c r="E27" s="327"/>
    </row>
    <row r="28" spans="1:5">
      <c r="B28" s="320"/>
      <c r="C28" s="327"/>
      <c r="D28" s="318"/>
      <c r="E28" s="327"/>
    </row>
    <row r="29" spans="1:5">
      <c r="B29" s="320"/>
      <c r="C29" s="327"/>
      <c r="D29" s="318"/>
      <c r="E29" s="327"/>
    </row>
    <row r="30" spans="1:5">
      <c r="B30" s="320"/>
      <c r="C30" s="327"/>
      <c r="D30" s="318"/>
      <c r="E30" s="327"/>
    </row>
    <row r="31" spans="1:5">
      <c r="B31" s="318"/>
      <c r="C31" s="327"/>
      <c r="D31" s="318"/>
      <c r="E31" s="327"/>
    </row>
    <row r="32" spans="1:5">
      <c r="B32" s="320"/>
      <c r="C32" s="327"/>
      <c r="D32" s="318"/>
      <c r="E32" s="327"/>
    </row>
    <row r="33" spans="2:5">
      <c r="B33" s="318"/>
      <c r="C33" s="327"/>
      <c r="D33" s="318"/>
      <c r="E33" s="327"/>
    </row>
  </sheetData>
  <mergeCells count="3">
    <mergeCell ref="A1:E1"/>
    <mergeCell ref="B3:C3"/>
    <mergeCell ref="D3:E3"/>
  </mergeCells>
  <hyperlinks>
    <hyperlink ref="G1" location="' Índice'!A1" display="voltar" xr:uid="{00000000-0004-0000-2A00-000000000000}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H33"/>
  <sheetViews>
    <sheetView showGridLines="0" zoomScaleSheetLayoutView="100" workbookViewId="0">
      <selection activeCell="H1" sqref="H1"/>
    </sheetView>
  </sheetViews>
  <sheetFormatPr defaultColWidth="9.109375" defaultRowHeight="9.6"/>
  <cols>
    <col min="1" max="1" width="20.6640625" style="290" customWidth="1"/>
    <col min="2" max="2" width="12.6640625" style="290" customWidth="1"/>
    <col min="3" max="3" width="12.88671875" style="290" customWidth="1"/>
    <col min="4" max="4" width="14.109375" style="290" customWidth="1"/>
    <col min="5" max="6" width="12.88671875" style="290" customWidth="1"/>
    <col min="7" max="7" width="1.6640625" style="290" customWidth="1"/>
    <col min="8" max="16384" width="9.109375" style="290"/>
  </cols>
  <sheetData>
    <row r="1" spans="1:8" s="351" customFormat="1" ht="30" customHeight="1">
      <c r="A1" s="496" t="s">
        <v>400</v>
      </c>
      <c r="B1" s="547"/>
      <c r="C1" s="547"/>
      <c r="D1" s="547"/>
      <c r="E1" s="547"/>
      <c r="F1" s="547"/>
      <c r="H1" s="488" t="s">
        <v>462</v>
      </c>
    </row>
    <row r="2" spans="1:8" ht="10.5" customHeight="1">
      <c r="A2" s="303">
        <v>2020</v>
      </c>
      <c r="F2" s="286" t="s">
        <v>196</v>
      </c>
    </row>
    <row r="3" spans="1:8" ht="36.9" customHeight="1">
      <c r="A3" s="324" t="s">
        <v>228</v>
      </c>
      <c r="B3" s="370" t="s">
        <v>227</v>
      </c>
      <c r="C3" s="370" t="s">
        <v>197</v>
      </c>
      <c r="D3" s="370" t="s">
        <v>276</v>
      </c>
      <c r="E3" s="370" t="s">
        <v>198</v>
      </c>
      <c r="F3" s="370" t="s">
        <v>199</v>
      </c>
    </row>
    <row r="4" spans="1:8" ht="5.0999999999999996" customHeight="1">
      <c r="A4" s="225"/>
      <c r="B4" s="225"/>
      <c r="C4" s="225"/>
      <c r="D4" s="225"/>
      <c r="E4" s="225"/>
      <c r="F4" s="225"/>
    </row>
    <row r="5" spans="1:8" s="225" customFormat="1" ht="10.199999999999999" customHeight="1">
      <c r="A5" s="291" t="s">
        <v>6</v>
      </c>
      <c r="B5" s="314">
        <v>100</v>
      </c>
      <c r="C5" s="314">
        <v>29.555441067598409</v>
      </c>
      <c r="D5" s="314">
        <v>67.187307650552583</v>
      </c>
      <c r="E5" s="314">
        <v>9.4898505136962075E-2</v>
      </c>
      <c r="F5" s="314">
        <v>3.1623527767120407</v>
      </c>
    </row>
    <row r="6" spans="1:8" s="225" customFormat="1" ht="11.25" customHeight="1">
      <c r="A6" s="315" t="s">
        <v>277</v>
      </c>
      <c r="B6" s="314">
        <v>100</v>
      </c>
      <c r="C6" s="314">
        <v>48.908585957045489</v>
      </c>
      <c r="D6" s="314">
        <v>49.545596926762407</v>
      </c>
      <c r="E6" s="314">
        <v>0.16243780233337279</v>
      </c>
      <c r="F6" s="314">
        <v>1.3833793138587254</v>
      </c>
    </row>
    <row r="7" spans="1:8" s="225" customFormat="1" ht="11.25" customHeight="1">
      <c r="A7" s="315" t="s">
        <v>270</v>
      </c>
      <c r="B7" s="314">
        <v>100</v>
      </c>
      <c r="C7" s="314">
        <v>36.164253060311403</v>
      </c>
      <c r="D7" s="314">
        <v>62.948811632451886</v>
      </c>
      <c r="E7" s="314">
        <v>0.14174631152304357</v>
      </c>
      <c r="F7" s="314">
        <v>0.74518899571366148</v>
      </c>
    </row>
    <row r="8" spans="1:8" s="225" customFormat="1" ht="11.25" customHeight="1">
      <c r="A8" s="315" t="s">
        <v>271</v>
      </c>
      <c r="B8" s="314">
        <v>100</v>
      </c>
      <c r="C8" s="314">
        <v>30.503962172225442</v>
      </c>
      <c r="D8" s="314">
        <v>68.323654853419384</v>
      </c>
      <c r="E8" s="314">
        <v>8.4452325936424835E-2</v>
      </c>
      <c r="F8" s="314">
        <v>1.0879306484187481</v>
      </c>
    </row>
    <row r="9" spans="1:8" s="225" customFormat="1" ht="11.25" customHeight="1">
      <c r="A9" s="315" t="s">
        <v>272</v>
      </c>
      <c r="B9" s="314">
        <v>100</v>
      </c>
      <c r="C9" s="314">
        <v>29.771223480329013</v>
      </c>
      <c r="D9" s="314">
        <v>68.141544047729752</v>
      </c>
      <c r="E9" s="314">
        <v>0.37957306901525695</v>
      </c>
      <c r="F9" s="314">
        <v>1.7076594029259837</v>
      </c>
    </row>
    <row r="10" spans="1:8" s="225" customFormat="1" ht="11.25" customHeight="1">
      <c r="A10" s="315" t="s">
        <v>273</v>
      </c>
      <c r="B10" s="314">
        <v>100</v>
      </c>
      <c r="C10" s="314">
        <v>28.821437974582381</v>
      </c>
      <c r="D10" s="314">
        <v>65.239575977721515</v>
      </c>
      <c r="E10" s="314">
        <v>6.7747696580666927E-2</v>
      </c>
      <c r="F10" s="314">
        <v>5.8712383511154371</v>
      </c>
    </row>
    <row r="11" spans="1:8" s="225" customFormat="1" ht="11.25" customHeight="1">
      <c r="A11" s="315" t="s">
        <v>274</v>
      </c>
      <c r="B11" s="314">
        <v>100</v>
      </c>
      <c r="C11" s="314">
        <v>18.497752388604876</v>
      </c>
      <c r="D11" s="314">
        <v>74.161939264694084</v>
      </c>
      <c r="E11" s="314">
        <v>1.8792235103729921E-2</v>
      </c>
      <c r="F11" s="314">
        <v>7.3215161115973046</v>
      </c>
    </row>
    <row r="12" spans="1:8" ht="11.25" customHeight="1">
      <c r="A12" s="315" t="s">
        <v>275</v>
      </c>
      <c r="B12" s="314">
        <v>100</v>
      </c>
      <c r="C12" s="314">
        <v>16.727821963295678</v>
      </c>
      <c r="D12" s="314">
        <v>70.15588358436824</v>
      </c>
      <c r="E12" s="369">
        <v>1.4598228308302093E-2</v>
      </c>
      <c r="F12" s="314">
        <v>13.101696224027776</v>
      </c>
    </row>
    <row r="13" spans="1:8" ht="3.75" customHeight="1" thickBot="1">
      <c r="A13" s="225"/>
      <c r="B13" s="225"/>
      <c r="C13" s="225"/>
      <c r="D13" s="225"/>
      <c r="E13" s="225"/>
      <c r="F13" s="225"/>
    </row>
    <row r="14" spans="1:8" ht="4.6500000000000004" customHeight="1" thickTop="1">
      <c r="A14" s="308"/>
      <c r="B14" s="308"/>
      <c r="C14" s="308"/>
      <c r="D14" s="308"/>
      <c r="E14" s="308"/>
      <c r="F14" s="308"/>
    </row>
    <row r="15" spans="1:8" ht="14.25" customHeight="1">
      <c r="B15" s="311"/>
      <c r="C15" s="311"/>
      <c r="D15" s="311"/>
      <c r="E15" s="311"/>
    </row>
    <row r="16" spans="1:8" ht="14.25" customHeight="1"/>
    <row r="17" spans="1:6" ht="14.25" customHeight="1"/>
    <row r="18" spans="1:6" ht="14.25" customHeight="1"/>
    <row r="19" spans="1:6" ht="14.25" customHeight="1"/>
    <row r="20" spans="1:6" ht="14.25" customHeight="1">
      <c r="A20" s="325"/>
    </row>
    <row r="21" spans="1:6" ht="14.25" customHeight="1">
      <c r="A21" s="325"/>
    </row>
    <row r="25" spans="1:6">
      <c r="B25" s="314"/>
      <c r="C25" s="314"/>
      <c r="D25" s="314"/>
      <c r="E25" s="314"/>
      <c r="F25" s="314"/>
    </row>
    <row r="26" spans="1:6">
      <c r="B26" s="314"/>
      <c r="C26" s="314"/>
      <c r="D26" s="314"/>
      <c r="E26" s="314"/>
      <c r="F26" s="314"/>
    </row>
    <row r="27" spans="1:6">
      <c r="B27" s="314"/>
      <c r="C27" s="314"/>
      <c r="D27" s="314"/>
      <c r="E27" s="314"/>
      <c r="F27" s="314"/>
    </row>
    <row r="28" spans="1:6">
      <c r="B28" s="314"/>
      <c r="C28" s="314"/>
      <c r="D28" s="314"/>
      <c r="E28" s="314"/>
      <c r="F28" s="314"/>
    </row>
    <row r="29" spans="1:6">
      <c r="B29" s="314"/>
      <c r="C29" s="314"/>
      <c r="D29" s="314"/>
      <c r="E29" s="314"/>
      <c r="F29" s="314"/>
    </row>
    <row r="30" spans="1:6">
      <c r="B30" s="314"/>
      <c r="C30" s="314"/>
      <c r="D30" s="314"/>
      <c r="E30" s="314"/>
      <c r="F30" s="314"/>
    </row>
    <row r="31" spans="1:6">
      <c r="B31" s="314"/>
      <c r="C31" s="314"/>
      <c r="D31" s="314"/>
      <c r="E31" s="314"/>
      <c r="F31" s="314"/>
    </row>
    <row r="32" spans="1:6">
      <c r="B32" s="314"/>
      <c r="C32" s="314"/>
      <c r="D32" s="314"/>
      <c r="E32" s="314"/>
      <c r="F32" s="314"/>
    </row>
    <row r="33" spans="2:6">
      <c r="B33" s="314"/>
      <c r="C33" s="314"/>
      <c r="D33" s="314"/>
      <c r="E33" s="314"/>
      <c r="F33" s="314"/>
    </row>
  </sheetData>
  <mergeCells count="1">
    <mergeCell ref="A1:F1"/>
  </mergeCells>
  <hyperlinks>
    <hyperlink ref="H1" location="' Índice'!A1" display="voltar" xr:uid="{00000000-0004-0000-2B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H35"/>
  <sheetViews>
    <sheetView showGridLines="0" zoomScaleSheetLayoutView="100" workbookViewId="0">
      <selection activeCell="H1" sqref="H1"/>
    </sheetView>
  </sheetViews>
  <sheetFormatPr defaultColWidth="9.109375" defaultRowHeight="9.6"/>
  <cols>
    <col min="1" max="1" width="21" style="290" customWidth="1"/>
    <col min="2" max="3" width="13" style="290" customWidth="1"/>
    <col min="4" max="4" width="14.33203125" style="290" customWidth="1"/>
    <col min="5" max="6" width="13" style="290" customWidth="1"/>
    <col min="7" max="7" width="1.6640625" style="290" customWidth="1"/>
    <col min="8" max="16384" width="9.109375" style="290"/>
  </cols>
  <sheetData>
    <row r="1" spans="1:8" s="351" customFormat="1" ht="29.4" customHeight="1">
      <c r="A1" s="496" t="s">
        <v>401</v>
      </c>
      <c r="B1" s="496"/>
      <c r="C1" s="496"/>
      <c r="D1" s="496"/>
      <c r="E1" s="496"/>
      <c r="F1" s="496"/>
      <c r="H1" s="488" t="s">
        <v>462</v>
      </c>
    </row>
    <row r="2" spans="1:8" ht="10.5" customHeight="1">
      <c r="A2" s="326">
        <v>2020</v>
      </c>
      <c r="F2" s="286" t="s">
        <v>196</v>
      </c>
    </row>
    <row r="3" spans="1:8" ht="36.9" customHeight="1">
      <c r="A3" s="324" t="s">
        <v>224</v>
      </c>
      <c r="B3" s="370" t="s">
        <v>227</v>
      </c>
      <c r="C3" s="370" t="s">
        <v>197</v>
      </c>
      <c r="D3" s="370" t="s">
        <v>276</v>
      </c>
      <c r="E3" s="370" t="s">
        <v>198</v>
      </c>
      <c r="F3" s="370" t="s">
        <v>199</v>
      </c>
      <c r="G3" s="285"/>
    </row>
    <row r="4" spans="1:8" ht="5.0999999999999996" customHeight="1">
      <c r="A4" s="225"/>
      <c r="B4" s="225"/>
      <c r="C4" s="225"/>
      <c r="D4" s="225"/>
      <c r="E4" s="225"/>
      <c r="F4" s="225"/>
    </row>
    <row r="5" spans="1:8" s="225" customFormat="1" ht="10.199999999999999" customHeight="1">
      <c r="A5" s="171" t="s">
        <v>13</v>
      </c>
      <c r="B5" s="297">
        <v>100</v>
      </c>
      <c r="C5" s="297">
        <v>29.555441067598409</v>
      </c>
      <c r="D5" s="297">
        <v>67.187307650552583</v>
      </c>
      <c r="E5" s="297">
        <v>9.4898505136962075E-2</v>
      </c>
      <c r="F5" s="297">
        <v>3.162352776712047</v>
      </c>
    </row>
    <row r="6" spans="1:8" s="225" customFormat="1" ht="11.25" customHeight="1">
      <c r="A6" s="249" t="s">
        <v>14</v>
      </c>
      <c r="B6" s="297">
        <v>100</v>
      </c>
      <c r="C6" s="297">
        <v>29.378429582546282</v>
      </c>
      <c r="D6" s="297">
        <v>67.259822698995549</v>
      </c>
      <c r="E6" s="297">
        <v>9.8826713054750326E-2</v>
      </c>
      <c r="F6" s="297">
        <v>3.2629210054034163</v>
      </c>
    </row>
    <row r="7" spans="1:8" s="225" customFormat="1" ht="11.25" customHeight="1">
      <c r="A7" s="252" t="s">
        <v>15</v>
      </c>
      <c r="B7" s="297">
        <v>100</v>
      </c>
      <c r="C7" s="297">
        <v>32.57616196895188</v>
      </c>
      <c r="D7" s="297">
        <v>64.170509279866408</v>
      </c>
      <c r="E7" s="297">
        <v>0.11218270044874806</v>
      </c>
      <c r="F7" s="297">
        <v>3.1411460507329583</v>
      </c>
    </row>
    <row r="8" spans="1:8" s="225" customFormat="1" ht="11.25" customHeight="1">
      <c r="A8" s="252" t="s">
        <v>16</v>
      </c>
      <c r="B8" s="297">
        <v>100</v>
      </c>
      <c r="C8" s="297">
        <v>29.316905403653326</v>
      </c>
      <c r="D8" s="297">
        <v>67.456471217424323</v>
      </c>
      <c r="E8" s="297">
        <v>0.15610493909780085</v>
      </c>
      <c r="F8" s="297">
        <v>3.0705184398245522</v>
      </c>
    </row>
    <row r="9" spans="1:8" s="225" customFormat="1" ht="11.25" customHeight="1">
      <c r="A9" s="252" t="s">
        <v>225</v>
      </c>
      <c r="B9" s="297">
        <v>100</v>
      </c>
      <c r="C9" s="297">
        <v>24.586542847861296</v>
      </c>
      <c r="D9" s="297">
        <v>71.504027106633941</v>
      </c>
      <c r="E9" s="297">
        <v>1.2812974780673111E-2</v>
      </c>
      <c r="F9" s="297">
        <v>3.896617070724087</v>
      </c>
    </row>
    <row r="10" spans="1:8" s="225" customFormat="1" ht="11.25" customHeight="1">
      <c r="A10" s="252" t="s">
        <v>17</v>
      </c>
      <c r="B10" s="297">
        <v>100</v>
      </c>
      <c r="C10" s="297">
        <v>32.932626923667833</v>
      </c>
      <c r="D10" s="297">
        <v>64.963700988046611</v>
      </c>
      <c r="E10" s="297">
        <v>0.28815119987729987</v>
      </c>
      <c r="F10" s="297">
        <v>1.8155208884082588</v>
      </c>
    </row>
    <row r="11" spans="1:8" s="225" customFormat="1" ht="11.25" customHeight="1">
      <c r="A11" s="252" t="s">
        <v>18</v>
      </c>
      <c r="B11" s="297">
        <v>100</v>
      </c>
      <c r="C11" s="297">
        <v>33.834083091374254</v>
      </c>
      <c r="D11" s="297">
        <v>63.120250754953609</v>
      </c>
      <c r="E11" s="297">
        <v>6.1271887626903339E-2</v>
      </c>
      <c r="F11" s="297">
        <v>2.9843942660452258</v>
      </c>
    </row>
    <row r="12" spans="1:8" s="225" customFormat="1" ht="11.25" customHeight="1">
      <c r="A12" s="249" t="s">
        <v>19</v>
      </c>
      <c r="B12" s="297">
        <v>100</v>
      </c>
      <c r="C12" s="297">
        <v>29.565759477834085</v>
      </c>
      <c r="D12" s="297">
        <v>69.656197315616907</v>
      </c>
      <c r="E12" s="363" t="s">
        <v>287</v>
      </c>
      <c r="F12" s="297">
        <v>0.77804320654901749</v>
      </c>
    </row>
    <row r="13" spans="1:8" s="225" customFormat="1" ht="11.25" customHeight="1">
      <c r="A13" s="249" t="s">
        <v>20</v>
      </c>
      <c r="B13" s="297">
        <v>100</v>
      </c>
      <c r="C13" s="297">
        <v>36.66222418473609</v>
      </c>
      <c r="D13" s="297">
        <v>62.63498916315131</v>
      </c>
      <c r="E13" s="363" t="s">
        <v>287</v>
      </c>
      <c r="F13" s="297">
        <v>0.7027866521126046</v>
      </c>
    </row>
    <row r="14" spans="1:8" ht="5.0999999999999996" customHeight="1" thickBot="1">
      <c r="A14" s="225"/>
      <c r="B14" s="225"/>
      <c r="C14" s="225"/>
      <c r="D14" s="225"/>
      <c r="E14" s="225"/>
      <c r="F14" s="225"/>
    </row>
    <row r="15" spans="1:8" ht="3.75" customHeight="1" thickTop="1">
      <c r="A15" s="317"/>
      <c r="B15" s="317"/>
      <c r="C15" s="317"/>
      <c r="D15" s="317"/>
      <c r="E15" s="317"/>
      <c r="F15" s="317"/>
    </row>
    <row r="16" spans="1:8">
      <c r="A16" s="485" t="s">
        <v>458</v>
      </c>
    </row>
    <row r="17" spans="1:6">
      <c r="A17" s="486" t="s">
        <v>459</v>
      </c>
    </row>
    <row r="27" spans="1:6">
      <c r="B27" s="327"/>
      <c r="C27" s="327"/>
      <c r="D27" s="327"/>
      <c r="E27" s="327"/>
      <c r="F27" s="327"/>
    </row>
    <row r="28" spans="1:6">
      <c r="B28" s="327"/>
      <c r="C28" s="327"/>
      <c r="D28" s="327"/>
      <c r="E28" s="327"/>
      <c r="F28" s="327"/>
    </row>
    <row r="29" spans="1:6">
      <c r="B29" s="327"/>
      <c r="C29" s="327"/>
      <c r="D29" s="327"/>
      <c r="E29" s="327"/>
      <c r="F29" s="327"/>
    </row>
    <row r="30" spans="1:6">
      <c r="B30" s="327"/>
      <c r="C30" s="327"/>
      <c r="D30" s="327"/>
      <c r="E30" s="327"/>
      <c r="F30" s="327"/>
    </row>
    <row r="31" spans="1:6">
      <c r="B31" s="327"/>
      <c r="C31" s="327"/>
      <c r="D31" s="327"/>
      <c r="E31" s="327"/>
      <c r="F31" s="327"/>
    </row>
    <row r="32" spans="1:6">
      <c r="B32" s="327"/>
      <c r="C32" s="327"/>
      <c r="D32" s="327"/>
      <c r="E32" s="327"/>
      <c r="F32" s="327"/>
    </row>
    <row r="33" spans="2:6">
      <c r="B33" s="327"/>
      <c r="C33" s="327"/>
      <c r="D33" s="327"/>
      <c r="E33" s="327"/>
      <c r="F33" s="327"/>
    </row>
    <row r="34" spans="2:6">
      <c r="B34" s="327"/>
      <c r="C34" s="327"/>
      <c r="D34" s="327"/>
      <c r="E34" s="327"/>
      <c r="F34" s="327"/>
    </row>
    <row r="35" spans="2:6">
      <c r="B35" s="327"/>
      <c r="C35" s="327"/>
      <c r="D35" s="327"/>
      <c r="E35" s="327"/>
      <c r="F35" s="327"/>
    </row>
  </sheetData>
  <mergeCells count="1">
    <mergeCell ref="A1:F1"/>
  </mergeCells>
  <hyperlinks>
    <hyperlink ref="H1" location="' Índice'!A1" display="voltar" xr:uid="{00000000-0004-0000-2C00-000000000000}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I26"/>
  <sheetViews>
    <sheetView showGridLines="0" zoomScaleSheetLayoutView="100" workbookViewId="0">
      <selection activeCell="I1" sqref="I1"/>
    </sheetView>
  </sheetViews>
  <sheetFormatPr defaultColWidth="9.109375" defaultRowHeight="9.6"/>
  <cols>
    <col min="1" max="1" width="21.33203125" style="285" customWidth="1"/>
    <col min="2" max="4" width="10.6640625" style="285" customWidth="1"/>
    <col min="5" max="5" width="11.33203125" style="285" customWidth="1"/>
    <col min="6" max="7" width="10.6640625" style="285" customWidth="1"/>
    <col min="8" max="8" width="1.6640625" style="285" customWidth="1"/>
    <col min="9" max="16384" width="9.109375" style="285"/>
  </cols>
  <sheetData>
    <row r="1" spans="1:9" s="360" customFormat="1" ht="30" customHeight="1">
      <c r="A1" s="496" t="s">
        <v>402</v>
      </c>
      <c r="B1" s="496"/>
      <c r="C1" s="496"/>
      <c r="D1" s="496"/>
      <c r="E1" s="496"/>
      <c r="F1" s="496"/>
      <c r="G1" s="496"/>
      <c r="I1" s="488" t="s">
        <v>462</v>
      </c>
    </row>
    <row r="2" spans="1:9" ht="10.5" customHeight="1">
      <c r="A2" s="302">
        <v>2020</v>
      </c>
      <c r="G2" s="328" t="s">
        <v>442</v>
      </c>
    </row>
    <row r="3" spans="1:9" ht="15" customHeight="1">
      <c r="A3" s="265"/>
      <c r="B3" s="568" t="s">
        <v>278</v>
      </c>
      <c r="C3" s="569"/>
      <c r="D3" s="569"/>
      <c r="E3" s="569"/>
      <c r="F3" s="569"/>
      <c r="G3" s="570" t="s">
        <v>279</v>
      </c>
    </row>
    <row r="4" spans="1:9" ht="12.75" customHeight="1">
      <c r="A4" s="265"/>
      <c r="B4" s="526" t="s">
        <v>227</v>
      </c>
      <c r="C4" s="570" t="s">
        <v>280</v>
      </c>
      <c r="D4" s="528"/>
      <c r="E4" s="528"/>
      <c r="F4" s="528"/>
      <c r="G4" s="570"/>
    </row>
    <row r="5" spans="1:9" ht="26.25" customHeight="1">
      <c r="A5" s="265" t="s">
        <v>228</v>
      </c>
      <c r="B5" s="526"/>
      <c r="C5" s="296" t="s">
        <v>350</v>
      </c>
      <c r="D5" s="439" t="s">
        <v>351</v>
      </c>
      <c r="E5" s="439" t="s">
        <v>281</v>
      </c>
      <c r="F5" s="438" t="s">
        <v>308</v>
      </c>
      <c r="G5" s="552"/>
    </row>
    <row r="6" spans="1:9" ht="4.6500000000000004" customHeight="1">
      <c r="A6" s="224"/>
      <c r="B6" s="224"/>
      <c r="C6" s="224"/>
      <c r="D6" s="224"/>
      <c r="E6" s="224"/>
      <c r="F6" s="224"/>
      <c r="G6" s="224"/>
    </row>
    <row r="7" spans="1:9" s="290" customFormat="1" ht="11.25" customHeight="1">
      <c r="A7" s="291" t="s">
        <v>6</v>
      </c>
      <c r="B7" s="313">
        <v>1756</v>
      </c>
      <c r="C7" s="313">
        <v>169</v>
      </c>
      <c r="D7" s="313">
        <v>30</v>
      </c>
      <c r="E7" s="313">
        <v>1346</v>
      </c>
      <c r="F7" s="313">
        <v>380</v>
      </c>
      <c r="G7" s="290">
        <v>9</v>
      </c>
    </row>
    <row r="8" spans="1:9" s="290" customFormat="1" ht="11.25" customHeight="1">
      <c r="A8" s="315" t="s">
        <v>269</v>
      </c>
      <c r="B8" s="316">
        <v>366</v>
      </c>
      <c r="C8" s="316">
        <v>34</v>
      </c>
      <c r="D8" s="316">
        <v>1</v>
      </c>
      <c r="E8" s="316">
        <v>112</v>
      </c>
      <c r="F8" s="316">
        <v>15</v>
      </c>
      <c r="G8" s="290">
        <v>3</v>
      </c>
    </row>
    <row r="9" spans="1:9" s="290" customFormat="1" ht="11.25" customHeight="1">
      <c r="A9" s="315" t="s">
        <v>270</v>
      </c>
      <c r="B9" s="316">
        <v>561</v>
      </c>
      <c r="C9" s="316">
        <v>17</v>
      </c>
      <c r="D9" s="316">
        <v>4</v>
      </c>
      <c r="E9" s="316">
        <v>438</v>
      </c>
      <c r="F9" s="316">
        <v>48</v>
      </c>
      <c r="G9" s="290">
        <v>6</v>
      </c>
    </row>
    <row r="10" spans="1:9" s="290" customFormat="1" ht="11.25" customHeight="1">
      <c r="A10" s="315" t="s">
        <v>271</v>
      </c>
      <c r="B10" s="316">
        <v>691</v>
      </c>
      <c r="C10" s="316">
        <v>45</v>
      </c>
      <c r="D10" s="316">
        <v>21</v>
      </c>
      <c r="E10" s="316">
        <v>658</v>
      </c>
      <c r="F10" s="316">
        <v>208</v>
      </c>
      <c r="G10" s="290">
        <v>10</v>
      </c>
    </row>
    <row r="11" spans="1:9" s="290" customFormat="1" ht="11.25" customHeight="1">
      <c r="A11" s="315" t="s">
        <v>272</v>
      </c>
      <c r="B11" s="316">
        <v>33</v>
      </c>
      <c r="C11" s="316">
        <v>9</v>
      </c>
      <c r="D11" s="316">
        <v>1</v>
      </c>
      <c r="E11" s="316">
        <v>33</v>
      </c>
      <c r="F11" s="316">
        <v>29</v>
      </c>
      <c r="G11" s="290">
        <v>17</v>
      </c>
    </row>
    <row r="12" spans="1:9" s="290" customFormat="1" ht="11.25" customHeight="1">
      <c r="A12" s="315" t="s">
        <v>273</v>
      </c>
      <c r="B12" s="313">
        <v>36</v>
      </c>
      <c r="C12" s="313">
        <v>18</v>
      </c>
      <c r="D12" s="313">
        <v>2</v>
      </c>
      <c r="E12" s="313">
        <v>36</v>
      </c>
      <c r="F12" s="313">
        <v>24</v>
      </c>
      <c r="G12" s="290">
        <v>20</v>
      </c>
    </row>
    <row r="13" spans="1:9" s="290" customFormat="1" ht="11.25" customHeight="1">
      <c r="A13" s="315" t="s">
        <v>274</v>
      </c>
      <c r="B13" s="316">
        <v>40</v>
      </c>
      <c r="C13" s="316">
        <v>28</v>
      </c>
      <c r="D13" s="316">
        <v>1</v>
      </c>
      <c r="E13" s="316">
        <v>40</v>
      </c>
      <c r="F13" s="316">
        <v>35</v>
      </c>
      <c r="G13" s="290">
        <v>44</v>
      </c>
    </row>
    <row r="14" spans="1:9" s="290" customFormat="1" ht="11.25" customHeight="1">
      <c r="A14" s="315" t="s">
        <v>275</v>
      </c>
      <c r="B14" s="313">
        <v>29</v>
      </c>
      <c r="C14" s="313">
        <v>18</v>
      </c>
      <c r="D14" s="313">
        <v>0</v>
      </c>
      <c r="E14" s="313">
        <v>29</v>
      </c>
      <c r="F14" s="313">
        <v>21</v>
      </c>
      <c r="G14" s="290">
        <v>61</v>
      </c>
    </row>
    <row r="15" spans="1:9" s="290" customFormat="1" ht="5.0999999999999996" customHeight="1" thickBot="1">
      <c r="A15" s="225"/>
      <c r="B15" s="225"/>
      <c r="C15" s="225"/>
      <c r="D15" s="225"/>
      <c r="E15" s="225"/>
      <c r="F15" s="225"/>
      <c r="G15" s="225"/>
    </row>
    <row r="16" spans="1:9" s="290" customFormat="1" ht="6" customHeight="1" thickTop="1">
      <c r="A16" s="308"/>
      <c r="B16" s="308"/>
      <c r="C16" s="308"/>
      <c r="D16" s="308"/>
      <c r="E16" s="308"/>
      <c r="F16" s="308"/>
      <c r="G16" s="308"/>
    </row>
    <row r="17" spans="1:7" s="290" customFormat="1" ht="12.75" customHeight="1">
      <c r="B17" s="313"/>
      <c r="C17" s="313"/>
      <c r="D17" s="313"/>
      <c r="E17" s="313"/>
      <c r="F17" s="313"/>
      <c r="G17" s="313"/>
    </row>
    <row r="18" spans="1:7" s="290" customFormat="1" ht="12.75" customHeight="1">
      <c r="B18" s="316"/>
      <c r="C18" s="329"/>
      <c r="D18" s="329"/>
      <c r="E18" s="329"/>
      <c r="F18" s="329"/>
      <c r="G18" s="316"/>
    </row>
    <row r="19" spans="1:7" s="290" customFormat="1" ht="12.75" customHeight="1">
      <c r="B19" s="316"/>
      <c r="C19" s="316"/>
      <c r="D19" s="316"/>
      <c r="E19" s="316"/>
      <c r="F19" s="316"/>
      <c r="G19" s="316"/>
    </row>
    <row r="20" spans="1:7" s="290" customFormat="1" ht="12.75" customHeight="1">
      <c r="B20" s="316"/>
      <c r="C20" s="316"/>
      <c r="D20" s="316"/>
      <c r="E20" s="316"/>
      <c r="F20" s="316"/>
      <c r="G20" s="316"/>
    </row>
    <row r="21" spans="1:7" s="290" customFormat="1" ht="12.75" customHeight="1">
      <c r="A21" s="325"/>
      <c r="B21" s="316"/>
      <c r="C21" s="316"/>
      <c r="D21" s="316"/>
      <c r="E21" s="316"/>
      <c r="F21" s="316"/>
      <c r="G21" s="316"/>
    </row>
    <row r="22" spans="1:7" s="290" customFormat="1" ht="12.75" customHeight="1">
      <c r="A22" s="325"/>
      <c r="B22" s="313"/>
      <c r="C22" s="313"/>
      <c r="D22" s="313"/>
      <c r="E22" s="313"/>
      <c r="F22" s="313"/>
      <c r="G22" s="313"/>
    </row>
    <row r="23" spans="1:7" s="290" customFormat="1" ht="12.75" customHeight="1">
      <c r="B23" s="316"/>
      <c r="C23" s="316"/>
      <c r="D23" s="316"/>
      <c r="E23" s="316"/>
      <c r="F23" s="316"/>
      <c r="G23" s="316"/>
    </row>
    <row r="24" spans="1:7" s="290" customFormat="1" ht="12.75" customHeight="1">
      <c r="B24" s="313"/>
      <c r="C24" s="313"/>
      <c r="D24" s="313"/>
      <c r="E24" s="313"/>
      <c r="F24" s="313"/>
      <c r="G24" s="313"/>
    </row>
    <row r="25" spans="1:7" ht="12.75" customHeight="1"/>
    <row r="26" spans="1:7" ht="12.75" customHeight="1"/>
  </sheetData>
  <mergeCells count="5">
    <mergeCell ref="A1:G1"/>
    <mergeCell ref="B3:F3"/>
    <mergeCell ref="G3:G5"/>
    <mergeCell ref="B4:B5"/>
    <mergeCell ref="C4:F4"/>
  </mergeCells>
  <hyperlinks>
    <hyperlink ref="I1" location="' Índice'!A1" display="voltar" xr:uid="{00000000-0004-0000-2D00-000000000000}"/>
  </hyperlinks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Y92"/>
  <sheetViews>
    <sheetView showGridLines="0" zoomScaleSheetLayoutView="100" workbookViewId="0">
      <selection activeCell="M1" sqref="M1"/>
    </sheetView>
  </sheetViews>
  <sheetFormatPr defaultColWidth="9.109375" defaultRowHeight="9.6"/>
  <cols>
    <col min="1" max="1" width="28.6640625" style="285" customWidth="1"/>
    <col min="2" max="2" width="5" style="285" customWidth="1"/>
    <col min="3" max="4" width="7.88671875" style="285" customWidth="1"/>
    <col min="5" max="5" width="7.6640625" style="285" customWidth="1"/>
    <col min="6" max="6" width="7.33203125" style="285" customWidth="1"/>
    <col min="7" max="7" width="7.5546875" style="285" customWidth="1"/>
    <col min="8" max="8" width="7" style="285" customWidth="1"/>
    <col min="9" max="9" width="7.109375" style="285" customWidth="1"/>
    <col min="10" max="11" width="6.88671875" style="285" customWidth="1"/>
    <col min="12" max="12" width="1.5546875" style="285" customWidth="1"/>
    <col min="13" max="13" width="9.88671875" style="285" bestFit="1" customWidth="1"/>
    <col min="14" max="16" width="9.6640625" style="285" bestFit="1" customWidth="1"/>
    <col min="17" max="16384" width="9.109375" style="285"/>
  </cols>
  <sheetData>
    <row r="1" spans="1:16" s="360" customFormat="1" ht="30" customHeight="1">
      <c r="A1" s="496" t="s">
        <v>403</v>
      </c>
      <c r="B1" s="496"/>
      <c r="C1" s="496"/>
      <c r="D1" s="496"/>
      <c r="E1" s="496"/>
      <c r="F1" s="496"/>
      <c r="G1" s="496"/>
      <c r="H1" s="496"/>
      <c r="I1" s="496"/>
      <c r="J1" s="496"/>
      <c r="K1" s="496"/>
      <c r="M1" s="488" t="s">
        <v>462</v>
      </c>
    </row>
    <row r="2" spans="1:16" s="331" customFormat="1" ht="10.5" customHeight="1">
      <c r="A2" s="302">
        <v>2020</v>
      </c>
      <c r="B2" s="330"/>
    </row>
    <row r="3" spans="1:16" s="331" customFormat="1" ht="15" customHeight="1">
      <c r="A3" s="265"/>
      <c r="B3" s="526" t="s">
        <v>203</v>
      </c>
      <c r="C3" s="526" t="s">
        <v>13</v>
      </c>
      <c r="D3" s="528" t="s">
        <v>14</v>
      </c>
      <c r="E3" s="528"/>
      <c r="F3" s="528"/>
      <c r="G3" s="528"/>
      <c r="H3" s="528"/>
      <c r="I3" s="528"/>
      <c r="J3" s="526" t="s">
        <v>19</v>
      </c>
      <c r="K3" s="526" t="s">
        <v>20</v>
      </c>
    </row>
    <row r="4" spans="1:16" s="331" customFormat="1" ht="26.25" customHeight="1">
      <c r="A4" s="209" t="s">
        <v>205</v>
      </c>
      <c r="B4" s="550"/>
      <c r="C4" s="550"/>
      <c r="D4" s="372" t="s">
        <v>6</v>
      </c>
      <c r="E4" s="372" t="s">
        <v>15</v>
      </c>
      <c r="F4" s="372" t="s">
        <v>16</v>
      </c>
      <c r="G4" s="372" t="s">
        <v>225</v>
      </c>
      <c r="H4" s="372" t="s">
        <v>17</v>
      </c>
      <c r="I4" s="372" t="s">
        <v>18</v>
      </c>
      <c r="J4" s="550"/>
      <c r="K4" s="550"/>
    </row>
    <row r="5" spans="1:16" s="260" customFormat="1" ht="5.0999999999999996" customHeight="1">
      <c r="A5" s="373"/>
      <c r="B5" s="373"/>
      <c r="C5" s="373"/>
      <c r="D5" s="373"/>
      <c r="E5" s="373"/>
      <c r="F5" s="373"/>
      <c r="G5" s="373"/>
      <c r="H5" s="373"/>
      <c r="I5" s="373"/>
    </row>
    <row r="6" spans="1:16" s="225" customFormat="1" ht="11.25" customHeight="1">
      <c r="A6" s="184" t="s">
        <v>208</v>
      </c>
      <c r="B6" s="332" t="s">
        <v>418</v>
      </c>
      <c r="C6" s="306">
        <v>1905</v>
      </c>
      <c r="D6" s="306">
        <v>1798</v>
      </c>
      <c r="E6" s="306">
        <v>577</v>
      </c>
      <c r="F6" s="306">
        <v>426</v>
      </c>
      <c r="G6" s="306">
        <v>535</v>
      </c>
      <c r="H6" s="306">
        <v>119</v>
      </c>
      <c r="I6" s="306">
        <v>141</v>
      </c>
      <c r="J6" s="306">
        <v>45</v>
      </c>
      <c r="K6" s="306">
        <v>62</v>
      </c>
    </row>
    <row r="7" spans="1:16" s="225" customFormat="1" ht="11.25" customHeight="1">
      <c r="A7" s="171" t="s">
        <v>209</v>
      </c>
      <c r="B7" s="333"/>
      <c r="C7" s="334"/>
      <c r="D7" s="334"/>
      <c r="E7" s="334"/>
      <c r="F7" s="334"/>
      <c r="G7" s="334"/>
      <c r="H7" s="334"/>
      <c r="I7" s="334"/>
      <c r="J7" s="334"/>
      <c r="K7" s="334"/>
    </row>
    <row r="8" spans="1:16" s="225" customFormat="1" ht="11.25" customHeight="1">
      <c r="A8" s="191" t="s">
        <v>6</v>
      </c>
      <c r="B8" s="335" t="s">
        <v>282</v>
      </c>
      <c r="C8" s="306">
        <v>1741443</v>
      </c>
      <c r="D8" s="306">
        <v>1680289</v>
      </c>
      <c r="E8" s="306">
        <v>505680</v>
      </c>
      <c r="F8" s="306">
        <v>351391</v>
      </c>
      <c r="G8" s="306">
        <v>618733</v>
      </c>
      <c r="H8" s="306">
        <v>85488</v>
      </c>
      <c r="I8" s="306">
        <v>118997</v>
      </c>
      <c r="J8" s="306">
        <v>16549</v>
      </c>
      <c r="K8" s="306">
        <v>44605</v>
      </c>
    </row>
    <row r="9" spans="1:16" s="225" customFormat="1" ht="11.25" customHeight="1">
      <c r="A9" s="193" t="s">
        <v>211</v>
      </c>
      <c r="B9" s="335" t="s">
        <v>282</v>
      </c>
      <c r="C9" s="334">
        <v>914</v>
      </c>
      <c r="D9" s="334">
        <v>935</v>
      </c>
      <c r="E9" s="334">
        <v>876</v>
      </c>
      <c r="F9" s="334">
        <v>825</v>
      </c>
      <c r="G9" s="334">
        <v>1157</v>
      </c>
      <c r="H9" s="334">
        <v>718</v>
      </c>
      <c r="I9" s="334">
        <v>844</v>
      </c>
      <c r="J9" s="334">
        <v>368</v>
      </c>
      <c r="K9" s="334">
        <v>719</v>
      </c>
    </row>
    <row r="10" spans="1:16" s="225" customFormat="1" ht="11.25" customHeight="1">
      <c r="A10" s="184" t="s">
        <v>212</v>
      </c>
      <c r="B10" s="332"/>
      <c r="C10" s="306"/>
      <c r="D10" s="306"/>
      <c r="E10" s="306"/>
      <c r="F10" s="306"/>
      <c r="G10" s="306"/>
      <c r="H10" s="306"/>
      <c r="I10" s="306"/>
      <c r="J10" s="306"/>
      <c r="K10" s="306"/>
    </row>
    <row r="11" spans="1:16" s="225" customFormat="1" ht="11.25" customHeight="1">
      <c r="A11" s="193" t="s">
        <v>6</v>
      </c>
      <c r="B11" s="333" t="s">
        <v>213</v>
      </c>
      <c r="C11" s="334">
        <v>8627248</v>
      </c>
      <c r="D11" s="334">
        <v>8160726</v>
      </c>
      <c r="E11" s="334">
        <v>2648672</v>
      </c>
      <c r="F11" s="334">
        <v>1906435</v>
      </c>
      <c r="G11" s="334">
        <v>2431043</v>
      </c>
      <c r="H11" s="334">
        <v>521951</v>
      </c>
      <c r="I11" s="334">
        <v>652626</v>
      </c>
      <c r="J11" s="334">
        <v>191787</v>
      </c>
      <c r="K11" s="334">
        <v>274735</v>
      </c>
    </row>
    <row r="12" spans="1:16" s="225" customFormat="1" ht="11.25" customHeight="1">
      <c r="A12" s="191" t="s">
        <v>332</v>
      </c>
      <c r="B12" s="332" t="s">
        <v>213</v>
      </c>
      <c r="C12" s="306">
        <v>4529</v>
      </c>
      <c r="D12" s="306">
        <v>4539</v>
      </c>
      <c r="E12" s="306">
        <v>4590</v>
      </c>
      <c r="F12" s="306">
        <v>4475</v>
      </c>
      <c r="G12" s="306">
        <v>4544</v>
      </c>
      <c r="H12" s="306">
        <v>4386</v>
      </c>
      <c r="I12" s="306">
        <v>4629</v>
      </c>
      <c r="J12" s="306">
        <v>4262</v>
      </c>
      <c r="K12" s="306">
        <v>4431</v>
      </c>
      <c r="M12" s="327"/>
      <c r="N12" s="327"/>
      <c r="O12" s="327"/>
    </row>
    <row r="13" spans="1:16" s="225" customFormat="1" ht="11.25" customHeight="1">
      <c r="A13" s="193" t="s">
        <v>214</v>
      </c>
      <c r="B13" s="333" t="s">
        <v>213</v>
      </c>
      <c r="C13" s="327">
        <v>12.5</v>
      </c>
      <c r="D13" s="327">
        <v>12.6</v>
      </c>
      <c r="E13" s="327">
        <v>12.7</v>
      </c>
      <c r="F13" s="327">
        <v>12.4</v>
      </c>
      <c r="G13" s="327">
        <v>12.6</v>
      </c>
      <c r="H13" s="327">
        <v>12.1</v>
      </c>
      <c r="I13" s="327">
        <v>12.8</v>
      </c>
      <c r="J13" s="327">
        <v>11.8</v>
      </c>
      <c r="K13" s="327">
        <v>12.3</v>
      </c>
      <c r="P13" s="306"/>
    </row>
    <row r="14" spans="1:16" s="225" customFormat="1" ht="11.25" customHeight="1">
      <c r="A14" s="184" t="s">
        <v>215</v>
      </c>
      <c r="B14" s="332"/>
      <c r="C14" s="306"/>
      <c r="D14" s="306"/>
      <c r="E14" s="306"/>
      <c r="F14" s="306"/>
      <c r="G14" s="306"/>
      <c r="H14" s="306"/>
      <c r="I14" s="306"/>
      <c r="J14" s="306"/>
      <c r="K14" s="306"/>
    </row>
    <row r="15" spans="1:16" s="225" customFormat="1" ht="11.25" customHeight="1">
      <c r="A15" s="193" t="s">
        <v>6</v>
      </c>
      <c r="B15" s="333" t="s">
        <v>418</v>
      </c>
      <c r="C15" s="334">
        <v>35620</v>
      </c>
      <c r="D15" s="334">
        <v>34406</v>
      </c>
      <c r="E15" s="334">
        <v>10575</v>
      </c>
      <c r="F15" s="334">
        <v>5658</v>
      </c>
      <c r="G15" s="334">
        <v>14440</v>
      </c>
      <c r="H15" s="334">
        <v>1415</v>
      </c>
      <c r="I15" s="334">
        <v>2318</v>
      </c>
      <c r="J15" s="334">
        <v>362</v>
      </c>
      <c r="K15" s="334">
        <v>852</v>
      </c>
    </row>
    <row r="16" spans="1:16" s="225" customFormat="1" ht="11.25" customHeight="1">
      <c r="A16" s="191" t="s">
        <v>216</v>
      </c>
      <c r="B16" s="333"/>
      <c r="C16" s="334"/>
      <c r="D16" s="334"/>
      <c r="E16" s="334"/>
      <c r="F16" s="334"/>
      <c r="G16" s="334"/>
      <c r="H16" s="334"/>
      <c r="I16" s="334"/>
      <c r="J16" s="334"/>
      <c r="K16" s="334"/>
    </row>
    <row r="17" spans="1:25" s="225" customFormat="1" ht="11.25" customHeight="1">
      <c r="A17" s="195" t="s">
        <v>217</v>
      </c>
      <c r="B17" s="332" t="s">
        <v>418</v>
      </c>
      <c r="C17" s="306">
        <v>23742</v>
      </c>
      <c r="D17" s="306">
        <v>22855</v>
      </c>
      <c r="E17" s="306">
        <v>6744</v>
      </c>
      <c r="F17" s="306">
        <v>4157</v>
      </c>
      <c r="G17" s="306">
        <v>9313</v>
      </c>
      <c r="H17" s="306">
        <v>1118</v>
      </c>
      <c r="I17" s="306">
        <v>1523</v>
      </c>
      <c r="J17" s="306">
        <v>287</v>
      </c>
      <c r="K17" s="306">
        <v>600</v>
      </c>
      <c r="M17" s="306"/>
      <c r="N17" s="306"/>
      <c r="O17" s="306"/>
    </row>
    <row r="18" spans="1:25" s="225" customFormat="1" ht="11.25" customHeight="1">
      <c r="A18" s="196" t="s">
        <v>218</v>
      </c>
      <c r="B18" s="333" t="s">
        <v>418</v>
      </c>
      <c r="C18" s="334">
        <v>22109</v>
      </c>
      <c r="D18" s="334">
        <v>21342</v>
      </c>
      <c r="E18" s="334">
        <v>6772</v>
      </c>
      <c r="F18" s="334">
        <v>3571</v>
      </c>
      <c r="G18" s="334">
        <v>8572</v>
      </c>
      <c r="H18" s="334">
        <v>891</v>
      </c>
      <c r="I18" s="334">
        <v>1536</v>
      </c>
      <c r="J18" s="334">
        <v>249</v>
      </c>
      <c r="K18" s="334">
        <v>518</v>
      </c>
      <c r="P18" s="327"/>
    </row>
    <row r="19" spans="1:25" s="225" customFormat="1" ht="11.25" customHeight="1">
      <c r="A19" s="193" t="s">
        <v>219</v>
      </c>
      <c r="B19" s="333" t="s">
        <v>418</v>
      </c>
      <c r="C19" s="327">
        <v>18.7</v>
      </c>
      <c r="D19" s="327">
        <v>19.100000000000001</v>
      </c>
      <c r="E19" s="327">
        <v>18.3</v>
      </c>
      <c r="F19" s="327">
        <v>13.3</v>
      </c>
      <c r="G19" s="327">
        <v>27</v>
      </c>
      <c r="H19" s="327">
        <v>11.9</v>
      </c>
      <c r="I19" s="327">
        <v>16.399999999999999</v>
      </c>
      <c r="J19" s="327">
        <v>8</v>
      </c>
      <c r="K19" s="327">
        <v>13.7</v>
      </c>
    </row>
    <row r="20" spans="1:25" s="225" customFormat="1" ht="11.25" customHeight="1">
      <c r="A20" s="184" t="s">
        <v>333</v>
      </c>
      <c r="B20" s="336" t="s">
        <v>236</v>
      </c>
      <c r="C20" s="306">
        <v>5335567</v>
      </c>
      <c r="D20" s="306">
        <v>5142763</v>
      </c>
      <c r="E20" s="306">
        <v>1521542</v>
      </c>
      <c r="F20" s="306">
        <v>841077</v>
      </c>
      <c r="G20" s="306">
        <v>2199280</v>
      </c>
      <c r="H20" s="306">
        <v>220673</v>
      </c>
      <c r="I20" s="306">
        <v>360189</v>
      </c>
      <c r="J20" s="306">
        <v>61839</v>
      </c>
      <c r="K20" s="306">
        <v>130966</v>
      </c>
    </row>
    <row r="21" spans="1:25" s="225" customFormat="1" ht="11.25" customHeight="1">
      <c r="A21" s="171" t="s">
        <v>334</v>
      </c>
      <c r="C21" s="334"/>
      <c r="D21" s="334"/>
      <c r="E21" s="334"/>
      <c r="F21" s="334"/>
      <c r="G21" s="334"/>
      <c r="H21" s="334"/>
      <c r="I21" s="334"/>
      <c r="J21" s="334"/>
      <c r="K21" s="334"/>
    </row>
    <row r="22" spans="1:25" s="225" customFormat="1" ht="11.25" customHeight="1">
      <c r="A22" s="191" t="s">
        <v>6</v>
      </c>
      <c r="B22" s="336" t="s">
        <v>236</v>
      </c>
      <c r="C22" s="306">
        <v>5241020</v>
      </c>
      <c r="D22" s="306">
        <v>5051168</v>
      </c>
      <c r="E22" s="306">
        <v>1498627</v>
      </c>
      <c r="F22" s="306">
        <v>831107</v>
      </c>
      <c r="G22" s="306">
        <v>2150376</v>
      </c>
      <c r="H22" s="306">
        <v>217158</v>
      </c>
      <c r="I22" s="306">
        <v>353900</v>
      </c>
      <c r="J22" s="306">
        <v>61101</v>
      </c>
      <c r="K22" s="306">
        <v>128752</v>
      </c>
    </row>
    <row r="23" spans="1:25" s="225" customFormat="1" ht="11.25" customHeight="1">
      <c r="A23" s="193" t="s">
        <v>219</v>
      </c>
      <c r="B23" s="336" t="s">
        <v>236</v>
      </c>
      <c r="C23" s="334">
        <v>2751</v>
      </c>
      <c r="D23" s="334">
        <v>2809</v>
      </c>
      <c r="E23" s="334">
        <v>2597</v>
      </c>
      <c r="F23" s="334">
        <v>1951</v>
      </c>
      <c r="G23" s="334">
        <v>4019</v>
      </c>
      <c r="H23" s="334">
        <v>1825</v>
      </c>
      <c r="I23" s="334">
        <v>2510</v>
      </c>
      <c r="J23" s="334">
        <v>1358</v>
      </c>
      <c r="K23" s="334">
        <v>2077</v>
      </c>
    </row>
    <row r="24" spans="1:25" s="225" customFormat="1" ht="11.25" customHeight="1">
      <c r="A24" s="191" t="s">
        <v>222</v>
      </c>
      <c r="B24" s="337" t="s">
        <v>221</v>
      </c>
      <c r="C24" s="306">
        <v>3010</v>
      </c>
      <c r="D24" s="306">
        <v>3006</v>
      </c>
      <c r="E24" s="306">
        <v>2964</v>
      </c>
      <c r="F24" s="306">
        <v>2365</v>
      </c>
      <c r="G24" s="306">
        <v>3475</v>
      </c>
      <c r="H24" s="306">
        <v>2540</v>
      </c>
      <c r="I24" s="306">
        <v>2974</v>
      </c>
      <c r="J24" s="306">
        <v>3692</v>
      </c>
      <c r="K24" s="306">
        <v>2886</v>
      </c>
    </row>
    <row r="25" spans="1:25" s="225" customFormat="1" ht="11.25" customHeight="1">
      <c r="A25" s="171" t="s">
        <v>223</v>
      </c>
      <c r="B25" s="333"/>
      <c r="C25" s="334"/>
      <c r="D25" s="334"/>
      <c r="E25" s="334"/>
      <c r="F25" s="334"/>
      <c r="G25" s="334"/>
      <c r="H25" s="334"/>
      <c r="I25" s="334"/>
      <c r="J25" s="334"/>
      <c r="K25" s="334"/>
      <c r="L25" s="290"/>
    </row>
    <row r="26" spans="1:25" s="225" customFormat="1" ht="11.25" customHeight="1">
      <c r="A26" s="191" t="s">
        <v>6</v>
      </c>
      <c r="B26" s="332" t="s">
        <v>418</v>
      </c>
      <c r="C26" s="306">
        <v>162566294</v>
      </c>
      <c r="D26" s="306">
        <v>156456152</v>
      </c>
      <c r="E26" s="306">
        <v>48394600</v>
      </c>
      <c r="F26" s="306">
        <v>29136188</v>
      </c>
      <c r="G26" s="306">
        <v>59922185</v>
      </c>
      <c r="H26" s="306">
        <v>7975204</v>
      </c>
      <c r="I26" s="306">
        <v>11027975</v>
      </c>
      <c r="J26" s="306">
        <v>2126795</v>
      </c>
      <c r="K26" s="306">
        <v>3983347</v>
      </c>
      <c r="L26" s="290"/>
      <c r="M26" s="285"/>
      <c r="N26" s="285"/>
      <c r="O26" s="285"/>
      <c r="P26" s="290"/>
      <c r="Q26" s="290"/>
      <c r="R26" s="290"/>
      <c r="S26" s="290"/>
      <c r="T26" s="290"/>
      <c r="U26" s="290"/>
      <c r="V26" s="290"/>
      <c r="W26" s="290"/>
      <c r="X26" s="290"/>
      <c r="Y26" s="290"/>
    </row>
    <row r="27" spans="1:25" s="225" customFormat="1" ht="11.25" customHeight="1">
      <c r="A27" s="193" t="s">
        <v>219</v>
      </c>
      <c r="B27" s="332" t="s">
        <v>418</v>
      </c>
      <c r="C27" s="334">
        <v>85337</v>
      </c>
      <c r="D27" s="334">
        <v>87017</v>
      </c>
      <c r="E27" s="334">
        <v>83873</v>
      </c>
      <c r="F27" s="334">
        <v>68395</v>
      </c>
      <c r="G27" s="334">
        <v>112004</v>
      </c>
      <c r="H27" s="334">
        <v>67019</v>
      </c>
      <c r="I27" s="334">
        <v>78213</v>
      </c>
      <c r="J27" s="334">
        <v>47262</v>
      </c>
      <c r="K27" s="334">
        <v>64248</v>
      </c>
      <c r="L27" s="285"/>
      <c r="M27" s="285"/>
      <c r="N27" s="285"/>
      <c r="O27" s="285"/>
      <c r="P27" s="285"/>
      <c r="Q27" s="290"/>
      <c r="R27" s="290"/>
      <c r="S27" s="290"/>
      <c r="T27" s="290"/>
      <c r="U27" s="290"/>
      <c r="V27" s="290"/>
      <c r="W27" s="290"/>
      <c r="X27" s="290"/>
      <c r="Y27" s="290"/>
    </row>
    <row r="28" spans="1:25" s="225" customFormat="1" ht="11.25" customHeight="1">
      <c r="A28" s="193" t="s">
        <v>222</v>
      </c>
      <c r="B28" s="332" t="s">
        <v>418</v>
      </c>
      <c r="C28" s="334">
        <v>93</v>
      </c>
      <c r="D28" s="334">
        <v>93</v>
      </c>
      <c r="E28" s="334">
        <v>96</v>
      </c>
      <c r="F28" s="334">
        <v>83</v>
      </c>
      <c r="G28" s="334">
        <v>97</v>
      </c>
      <c r="H28" s="334">
        <v>93</v>
      </c>
      <c r="I28" s="334">
        <v>93</v>
      </c>
      <c r="J28" s="334">
        <v>129</v>
      </c>
      <c r="K28" s="334">
        <v>89</v>
      </c>
      <c r="L28" s="285"/>
      <c r="M28" s="285"/>
      <c r="N28" s="285"/>
      <c r="O28" s="285"/>
      <c r="P28" s="452"/>
      <c r="Q28" s="290"/>
      <c r="R28" s="290"/>
      <c r="S28" s="290"/>
      <c r="T28" s="290"/>
      <c r="U28" s="290"/>
      <c r="V28" s="290"/>
      <c r="W28" s="290"/>
      <c r="X28" s="290"/>
      <c r="Y28" s="290"/>
    </row>
    <row r="29" spans="1:25" s="225" customFormat="1" ht="11.25" customHeight="1">
      <c r="A29" s="191" t="s">
        <v>335</v>
      </c>
      <c r="B29" s="337" t="s">
        <v>221</v>
      </c>
      <c r="C29" s="199">
        <v>32.200000000000003</v>
      </c>
      <c r="D29" s="199">
        <v>32.299999999999997</v>
      </c>
      <c r="E29" s="199">
        <v>31</v>
      </c>
      <c r="F29" s="199">
        <v>28.5</v>
      </c>
      <c r="G29" s="199">
        <v>35.9</v>
      </c>
      <c r="H29" s="199">
        <v>27.2</v>
      </c>
      <c r="I29" s="199">
        <v>32.1</v>
      </c>
      <c r="J29" s="199">
        <v>28.7</v>
      </c>
      <c r="K29" s="199">
        <v>32.299999999999997</v>
      </c>
      <c r="L29" s="285"/>
      <c r="M29" s="285"/>
      <c r="N29" s="285"/>
      <c r="O29" s="285"/>
      <c r="P29" s="285"/>
      <c r="Q29" s="290"/>
      <c r="R29" s="290"/>
      <c r="S29" s="290"/>
      <c r="T29" s="290"/>
      <c r="U29" s="290"/>
      <c r="V29" s="290"/>
      <c r="W29" s="290"/>
      <c r="X29" s="290"/>
      <c r="Y29" s="290"/>
    </row>
    <row r="30" spans="1:25" s="290" customFormat="1" ht="5.0999999999999996" customHeight="1" thickBot="1">
      <c r="A30" s="171"/>
      <c r="B30" s="225"/>
      <c r="C30" s="225"/>
      <c r="D30" s="225"/>
      <c r="E30" s="225"/>
      <c r="F30" s="225"/>
      <c r="G30" s="225"/>
      <c r="H30" s="225"/>
      <c r="I30" s="225"/>
      <c r="J30" s="225"/>
      <c r="K30" s="225"/>
      <c r="L30" s="285"/>
      <c r="M30" s="285"/>
      <c r="N30" s="285"/>
      <c r="O30" s="285"/>
      <c r="P30" s="285"/>
    </row>
    <row r="31" spans="1:25" s="290" customFormat="1" ht="11.25" customHeight="1" thickTop="1">
      <c r="A31" s="267" t="s">
        <v>243</v>
      </c>
      <c r="B31" s="317"/>
      <c r="C31" s="317"/>
      <c r="D31" s="317"/>
      <c r="E31" s="317"/>
      <c r="F31" s="317"/>
      <c r="G31" s="317"/>
      <c r="H31" s="317"/>
      <c r="I31" s="317"/>
      <c r="J31" s="317"/>
      <c r="K31" s="317"/>
      <c r="L31" s="285"/>
      <c r="M31" s="285"/>
      <c r="N31" s="285"/>
      <c r="O31" s="285"/>
      <c r="P31" s="285"/>
      <c r="Q31" s="285"/>
      <c r="R31" s="285"/>
      <c r="S31" s="285"/>
      <c r="T31" s="285"/>
      <c r="U31" s="285"/>
      <c r="V31" s="285"/>
      <c r="W31" s="285"/>
      <c r="X31" s="285"/>
      <c r="Y31" s="285"/>
    </row>
    <row r="32" spans="1:25" s="290" customFormat="1">
      <c r="A32" s="276"/>
      <c r="B32" s="225"/>
      <c r="C32" s="225"/>
      <c r="D32" s="225"/>
      <c r="E32" s="225"/>
      <c r="F32" s="225"/>
      <c r="G32" s="225"/>
      <c r="H32" s="225"/>
      <c r="I32" s="225"/>
      <c r="J32" s="225"/>
      <c r="K32" s="225"/>
      <c r="L32" s="285"/>
      <c r="M32" s="285"/>
      <c r="N32" s="285"/>
      <c r="O32" s="285"/>
      <c r="P32" s="285"/>
      <c r="Q32" s="285"/>
      <c r="R32" s="285"/>
      <c r="S32" s="285"/>
      <c r="T32" s="285"/>
      <c r="U32" s="285"/>
      <c r="V32" s="285"/>
      <c r="W32" s="285"/>
      <c r="X32" s="285"/>
      <c r="Y32" s="285"/>
    </row>
    <row r="33" spans="3:25" s="290" customFormat="1" ht="11.25" customHeight="1">
      <c r="C33" s="334"/>
      <c r="D33" s="334"/>
      <c r="E33" s="334"/>
      <c r="F33" s="334"/>
      <c r="G33" s="334"/>
      <c r="H33" s="334"/>
      <c r="I33" s="334"/>
      <c r="J33" s="334"/>
      <c r="K33" s="334"/>
      <c r="L33" s="285"/>
      <c r="M33" s="285"/>
      <c r="N33" s="285"/>
      <c r="O33" s="285"/>
      <c r="P33" s="285"/>
      <c r="Q33" s="285"/>
      <c r="R33" s="285"/>
      <c r="S33" s="285"/>
      <c r="T33" s="285"/>
      <c r="U33" s="285"/>
      <c r="V33" s="285"/>
      <c r="W33" s="285"/>
      <c r="X33" s="285"/>
      <c r="Y33" s="285"/>
    </row>
    <row r="34" spans="3:25" s="290" customFormat="1" ht="11.25" customHeight="1">
      <c r="C34" s="306"/>
      <c r="D34" s="306"/>
      <c r="E34" s="306"/>
      <c r="F34" s="306"/>
      <c r="G34" s="306"/>
      <c r="H34" s="306"/>
      <c r="I34" s="306"/>
      <c r="L34" s="285"/>
      <c r="M34" s="285"/>
      <c r="N34" s="285"/>
      <c r="O34" s="285"/>
      <c r="P34" s="285"/>
      <c r="Q34" s="285"/>
      <c r="R34" s="285"/>
      <c r="S34" s="285"/>
      <c r="T34" s="285"/>
      <c r="U34" s="285"/>
      <c r="V34" s="285"/>
      <c r="W34" s="285"/>
      <c r="X34" s="285"/>
      <c r="Y34" s="285"/>
    </row>
    <row r="35" spans="3:25" ht="11.25" customHeight="1">
      <c r="C35" s="334"/>
      <c r="D35" s="334"/>
      <c r="E35" s="334"/>
      <c r="F35" s="334"/>
      <c r="G35" s="334"/>
      <c r="H35" s="334"/>
      <c r="I35" s="334"/>
    </row>
    <row r="92" spans="1:1">
      <c r="A92" s="285">
        <v>2008</v>
      </c>
    </row>
  </sheetData>
  <mergeCells count="6">
    <mergeCell ref="A1:K1"/>
    <mergeCell ref="B3:B4"/>
    <mergeCell ref="C3:C4"/>
    <mergeCell ref="D3:I3"/>
    <mergeCell ref="J3:J4"/>
    <mergeCell ref="K3:K4"/>
  </mergeCells>
  <hyperlinks>
    <hyperlink ref="M1" location="' Índice'!A1" display="voltar" xr:uid="{00000000-0004-0000-2E00-000000000000}"/>
  </hyperlinks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Z92"/>
  <sheetViews>
    <sheetView showGridLines="0" zoomScaleSheetLayoutView="100" workbookViewId="0">
      <selection activeCell="L1" sqref="L1"/>
    </sheetView>
  </sheetViews>
  <sheetFormatPr defaultColWidth="9.109375" defaultRowHeight="9.6"/>
  <cols>
    <col min="1" max="1" width="27.33203125" style="285" customWidth="1"/>
    <col min="2" max="2" width="5" style="285" customWidth="1"/>
    <col min="3" max="3" width="8.6640625" style="285" customWidth="1"/>
    <col min="4" max="4" width="6.88671875" style="285" customWidth="1"/>
    <col min="5" max="5" width="7.33203125" style="285" customWidth="1"/>
    <col min="6" max="6" width="8.44140625" style="285" customWidth="1"/>
    <col min="7" max="7" width="8.109375" style="285" customWidth="1"/>
    <col min="8" max="8" width="8" style="285" customWidth="1"/>
    <col min="9" max="10" width="8.33203125" style="285" customWidth="1"/>
    <col min="11" max="11" width="1.6640625" style="285" customWidth="1"/>
    <col min="12" max="16384" width="9.109375" style="285"/>
  </cols>
  <sheetData>
    <row r="1" spans="1:26" s="360" customFormat="1" ht="31.2" customHeight="1">
      <c r="A1" s="496" t="s">
        <v>404</v>
      </c>
      <c r="B1" s="496"/>
      <c r="C1" s="496"/>
      <c r="D1" s="496"/>
      <c r="E1" s="496"/>
      <c r="F1" s="496"/>
      <c r="G1" s="496"/>
      <c r="H1" s="496"/>
      <c r="I1" s="547"/>
      <c r="J1" s="547"/>
      <c r="L1" s="488" t="s">
        <v>462</v>
      </c>
    </row>
    <row r="2" spans="1:26" s="331" customFormat="1" ht="10.5" customHeight="1">
      <c r="A2" s="339">
        <v>2020</v>
      </c>
    </row>
    <row r="3" spans="1:26" s="331" customFormat="1" ht="15" customHeight="1">
      <c r="A3" s="176"/>
      <c r="B3" s="526" t="s">
        <v>238</v>
      </c>
      <c r="C3" s="526" t="s">
        <v>6</v>
      </c>
      <c r="D3" s="526" t="s">
        <v>228</v>
      </c>
      <c r="E3" s="527"/>
      <c r="F3" s="527"/>
      <c r="G3" s="527"/>
      <c r="H3" s="527"/>
      <c r="I3" s="527"/>
      <c r="J3" s="552"/>
    </row>
    <row r="4" spans="1:26" s="331" customFormat="1" ht="30.75" customHeight="1">
      <c r="A4" s="176" t="s">
        <v>205</v>
      </c>
      <c r="B4" s="527"/>
      <c r="C4" s="527"/>
      <c r="D4" s="439" t="s">
        <v>239</v>
      </c>
      <c r="E4" s="439" t="s">
        <v>345</v>
      </c>
      <c r="F4" s="439" t="s">
        <v>346</v>
      </c>
      <c r="G4" s="439" t="s">
        <v>347</v>
      </c>
      <c r="H4" s="439" t="s">
        <v>348</v>
      </c>
      <c r="I4" s="439" t="s">
        <v>349</v>
      </c>
      <c r="J4" s="438" t="s">
        <v>240</v>
      </c>
    </row>
    <row r="5" spans="1:26" s="330" customFormat="1" ht="5.0999999999999996" customHeight="1">
      <c r="A5" s="340"/>
      <c r="B5" s="340"/>
      <c r="C5" s="340"/>
      <c r="D5" s="340"/>
      <c r="E5" s="340"/>
      <c r="F5" s="340"/>
      <c r="G5" s="340"/>
      <c r="H5" s="340"/>
    </row>
    <row r="6" spans="1:26" s="225" customFormat="1" ht="11.25" customHeight="1">
      <c r="A6" s="184" t="s">
        <v>208</v>
      </c>
      <c r="B6" s="332" t="s">
        <v>418</v>
      </c>
      <c r="C6" s="313">
        <v>1905</v>
      </c>
      <c r="D6" s="313">
        <v>917</v>
      </c>
      <c r="E6" s="313">
        <v>485</v>
      </c>
      <c r="F6" s="313">
        <v>325</v>
      </c>
      <c r="G6" s="313">
        <v>29</v>
      </c>
      <c r="H6" s="313">
        <v>88</v>
      </c>
      <c r="I6" s="313">
        <v>45</v>
      </c>
      <c r="J6" s="313">
        <v>16</v>
      </c>
      <c r="L6" s="316"/>
      <c r="S6" s="316"/>
      <c r="T6" s="316"/>
      <c r="U6" s="316"/>
      <c r="V6" s="316"/>
      <c r="W6" s="316"/>
      <c r="X6" s="316"/>
      <c r="Y6" s="316"/>
      <c r="Z6" s="316"/>
    </row>
    <row r="7" spans="1:26" s="225" customFormat="1" ht="11.25" customHeight="1">
      <c r="A7" s="171" t="s">
        <v>209</v>
      </c>
      <c r="B7" s="333"/>
      <c r="C7" s="316"/>
      <c r="D7" s="316"/>
      <c r="E7" s="306"/>
      <c r="F7" s="306"/>
      <c r="G7" s="306"/>
      <c r="H7" s="306"/>
      <c r="I7" s="316"/>
      <c r="J7" s="316"/>
      <c r="L7" s="316"/>
      <c r="S7" s="316"/>
      <c r="T7" s="316"/>
      <c r="U7" s="316"/>
      <c r="V7" s="316"/>
      <c r="W7" s="316"/>
      <c r="X7" s="316"/>
      <c r="Y7" s="316"/>
      <c r="Z7" s="316"/>
    </row>
    <row r="8" spans="1:26" s="225" customFormat="1" ht="11.25" customHeight="1">
      <c r="A8" s="191" t="s">
        <v>6</v>
      </c>
      <c r="B8" s="335" t="s">
        <v>282</v>
      </c>
      <c r="C8" s="313">
        <v>1741443</v>
      </c>
      <c r="D8" s="313">
        <v>168332</v>
      </c>
      <c r="E8" s="313">
        <v>285211</v>
      </c>
      <c r="F8" s="313">
        <v>483837</v>
      </c>
      <c r="G8" s="313">
        <v>63192</v>
      </c>
      <c r="H8" s="313">
        <v>278938</v>
      </c>
      <c r="I8" s="313">
        <v>239194</v>
      </c>
      <c r="J8" s="313">
        <v>222739</v>
      </c>
      <c r="L8" s="316"/>
      <c r="S8" s="316"/>
      <c r="T8" s="316"/>
      <c r="U8" s="316"/>
      <c r="V8" s="316"/>
      <c r="W8" s="316"/>
      <c r="X8" s="316"/>
      <c r="Y8" s="316"/>
      <c r="Z8" s="316"/>
    </row>
    <row r="9" spans="1:26" s="225" customFormat="1" ht="11.25" customHeight="1">
      <c r="A9" s="193" t="s">
        <v>211</v>
      </c>
      <c r="B9" s="335" t="s">
        <v>282</v>
      </c>
      <c r="C9" s="316">
        <v>914</v>
      </c>
      <c r="D9" s="316">
        <v>184</v>
      </c>
      <c r="E9" s="306">
        <v>588</v>
      </c>
      <c r="F9" s="306">
        <v>1489</v>
      </c>
      <c r="G9" s="306">
        <v>2179</v>
      </c>
      <c r="H9" s="306">
        <v>3170</v>
      </c>
      <c r="I9" s="316">
        <v>5315</v>
      </c>
      <c r="J9" s="316">
        <v>13921</v>
      </c>
      <c r="L9" s="316"/>
      <c r="S9" s="316"/>
      <c r="T9" s="316"/>
      <c r="U9" s="316"/>
      <c r="V9" s="316"/>
      <c r="W9" s="316"/>
      <c r="X9" s="316"/>
      <c r="Y9" s="316"/>
      <c r="Z9" s="316"/>
    </row>
    <row r="10" spans="1:26" s="225" customFormat="1" ht="11.25" customHeight="1">
      <c r="A10" s="184" t="s">
        <v>212</v>
      </c>
      <c r="B10" s="332"/>
      <c r="C10" s="316"/>
      <c r="D10" s="316"/>
      <c r="E10" s="306"/>
      <c r="F10" s="306"/>
      <c r="G10" s="306"/>
      <c r="H10" s="306"/>
      <c r="I10" s="313"/>
      <c r="J10" s="313"/>
      <c r="L10" s="316"/>
      <c r="S10" s="316"/>
      <c r="T10" s="316"/>
      <c r="U10" s="316"/>
      <c r="V10" s="316"/>
      <c r="W10" s="316"/>
      <c r="X10" s="316"/>
      <c r="Y10" s="316"/>
      <c r="Z10" s="316"/>
    </row>
    <row r="11" spans="1:26" s="225" customFormat="1" ht="11.25" customHeight="1">
      <c r="A11" s="193" t="s">
        <v>6</v>
      </c>
      <c r="B11" s="333" t="s">
        <v>213</v>
      </c>
      <c r="C11" s="316">
        <v>8627248</v>
      </c>
      <c r="D11" s="316">
        <v>4201793</v>
      </c>
      <c r="E11" s="306">
        <v>2200162</v>
      </c>
      <c r="F11" s="306">
        <v>1421443</v>
      </c>
      <c r="G11" s="306">
        <v>133303</v>
      </c>
      <c r="H11" s="306">
        <v>389741</v>
      </c>
      <c r="I11" s="306">
        <v>204688</v>
      </c>
      <c r="J11" s="306">
        <v>76119</v>
      </c>
      <c r="L11" s="316"/>
      <c r="S11" s="316"/>
      <c r="T11" s="316"/>
      <c r="U11" s="316"/>
      <c r="V11" s="316"/>
      <c r="W11" s="316"/>
      <c r="X11" s="316"/>
      <c r="Y11" s="316"/>
      <c r="Z11" s="316"/>
    </row>
    <row r="12" spans="1:26" s="225" customFormat="1" ht="11.25" customHeight="1">
      <c r="A12" s="191" t="s">
        <v>332</v>
      </c>
      <c r="B12" s="332" t="s">
        <v>213</v>
      </c>
      <c r="C12" s="316">
        <v>4529</v>
      </c>
      <c r="D12" s="316">
        <v>4582</v>
      </c>
      <c r="E12" s="306">
        <v>4536</v>
      </c>
      <c r="F12" s="306">
        <v>4374</v>
      </c>
      <c r="G12" s="306">
        <v>4597</v>
      </c>
      <c r="H12" s="306">
        <v>4429</v>
      </c>
      <c r="I12" s="313">
        <v>4549</v>
      </c>
      <c r="J12" s="313">
        <v>4757</v>
      </c>
      <c r="L12" s="316"/>
      <c r="S12" s="316"/>
      <c r="T12" s="316"/>
      <c r="U12" s="316"/>
      <c r="V12" s="316"/>
      <c r="W12" s="316"/>
      <c r="X12" s="316"/>
      <c r="Y12" s="316"/>
      <c r="Z12" s="316"/>
    </row>
    <row r="13" spans="1:26" s="225" customFormat="1" ht="11.25" customHeight="1">
      <c r="A13" s="193" t="s">
        <v>214</v>
      </c>
      <c r="B13" s="333" t="s">
        <v>213</v>
      </c>
      <c r="C13" s="307">
        <v>12.5</v>
      </c>
      <c r="D13" s="307">
        <v>12.7</v>
      </c>
      <c r="E13" s="307">
        <v>12.6</v>
      </c>
      <c r="F13" s="307">
        <v>12.1</v>
      </c>
      <c r="G13" s="307">
        <v>12.7</v>
      </c>
      <c r="H13" s="307">
        <v>12.3</v>
      </c>
      <c r="I13" s="307">
        <v>12.6</v>
      </c>
      <c r="J13" s="307">
        <v>13.2</v>
      </c>
      <c r="L13" s="316"/>
      <c r="S13" s="316"/>
      <c r="T13" s="316"/>
      <c r="U13" s="316"/>
      <c r="V13" s="316"/>
      <c r="W13" s="316"/>
      <c r="X13" s="316"/>
      <c r="Y13" s="316"/>
      <c r="Z13" s="316"/>
    </row>
    <row r="14" spans="1:26" s="225" customFormat="1" ht="11.25" customHeight="1">
      <c r="A14" s="184" t="s">
        <v>215</v>
      </c>
      <c r="B14" s="332"/>
      <c r="C14" s="313"/>
      <c r="D14" s="313"/>
      <c r="E14" s="313"/>
      <c r="F14" s="313"/>
      <c r="G14" s="313"/>
      <c r="H14" s="313"/>
      <c r="I14" s="313"/>
      <c r="J14" s="313"/>
      <c r="L14" s="316"/>
      <c r="S14" s="316"/>
      <c r="T14" s="316"/>
      <c r="U14" s="316"/>
      <c r="V14" s="316"/>
      <c r="W14" s="316"/>
      <c r="X14" s="316"/>
      <c r="Y14" s="316"/>
      <c r="Z14" s="316"/>
    </row>
    <row r="15" spans="1:26" s="225" customFormat="1" ht="11.25" customHeight="1">
      <c r="A15" s="193" t="s">
        <v>6</v>
      </c>
      <c r="B15" s="333" t="s">
        <v>418</v>
      </c>
      <c r="C15" s="316">
        <v>35620</v>
      </c>
      <c r="D15" s="316">
        <v>6119</v>
      </c>
      <c r="E15" s="306">
        <v>5381</v>
      </c>
      <c r="F15" s="306">
        <v>7739</v>
      </c>
      <c r="G15" s="306">
        <v>863</v>
      </c>
      <c r="H15" s="306">
        <v>4553</v>
      </c>
      <c r="I15" s="316">
        <v>4114</v>
      </c>
      <c r="J15" s="316">
        <v>6851</v>
      </c>
      <c r="L15" s="316"/>
      <c r="S15" s="316"/>
      <c r="T15" s="316"/>
      <c r="U15" s="316"/>
      <c r="V15" s="316"/>
      <c r="W15" s="316"/>
      <c r="X15" s="316"/>
      <c r="Y15" s="316"/>
      <c r="Z15" s="316"/>
    </row>
    <row r="16" spans="1:26" s="225" customFormat="1" ht="11.25" customHeight="1">
      <c r="A16" s="191" t="s">
        <v>216</v>
      </c>
      <c r="B16" s="333"/>
      <c r="C16" s="316"/>
      <c r="D16" s="316"/>
      <c r="E16" s="306"/>
      <c r="F16" s="306"/>
      <c r="G16" s="306"/>
      <c r="H16" s="306"/>
      <c r="I16" s="316"/>
      <c r="J16" s="316"/>
      <c r="L16" s="316"/>
      <c r="S16" s="316"/>
      <c r="T16" s="316"/>
      <c r="U16" s="316"/>
      <c r="V16" s="316"/>
      <c r="W16" s="316"/>
      <c r="X16" s="316"/>
      <c r="Y16" s="316"/>
      <c r="Z16" s="316"/>
    </row>
    <row r="17" spans="1:26" s="225" customFormat="1" ht="11.25" customHeight="1">
      <c r="A17" s="195" t="s">
        <v>217</v>
      </c>
      <c r="B17" s="332" t="s">
        <v>418</v>
      </c>
      <c r="C17" s="316">
        <v>23742</v>
      </c>
      <c r="D17" s="316">
        <v>4330</v>
      </c>
      <c r="E17" s="306">
        <v>3410</v>
      </c>
      <c r="F17" s="306">
        <v>5627</v>
      </c>
      <c r="G17" s="306">
        <v>593</v>
      </c>
      <c r="H17" s="306">
        <v>2807</v>
      </c>
      <c r="I17" s="313">
        <v>2309</v>
      </c>
      <c r="J17" s="313">
        <v>4666</v>
      </c>
      <c r="L17" s="316"/>
      <c r="S17" s="316"/>
      <c r="T17" s="316"/>
      <c r="U17" s="316"/>
      <c r="V17" s="316"/>
      <c r="W17" s="316"/>
      <c r="X17" s="316"/>
      <c r="Y17" s="316"/>
      <c r="Z17" s="316"/>
    </row>
    <row r="18" spans="1:26" s="225" customFormat="1" ht="11.25" customHeight="1">
      <c r="A18" s="196" t="s">
        <v>218</v>
      </c>
      <c r="B18" s="333" t="s">
        <v>418</v>
      </c>
      <c r="C18" s="316">
        <v>22109</v>
      </c>
      <c r="D18" s="316">
        <v>4992</v>
      </c>
      <c r="E18" s="306">
        <v>3684</v>
      </c>
      <c r="F18" s="306">
        <v>4192</v>
      </c>
      <c r="G18" s="306">
        <v>521</v>
      </c>
      <c r="H18" s="306">
        <v>2513</v>
      </c>
      <c r="I18" s="316">
        <v>2361</v>
      </c>
      <c r="J18" s="316">
        <v>3846</v>
      </c>
      <c r="L18" s="316"/>
      <c r="S18" s="316"/>
      <c r="T18" s="316"/>
      <c r="U18" s="316"/>
      <c r="V18" s="316"/>
      <c r="W18" s="316"/>
      <c r="X18" s="316"/>
      <c r="Y18" s="316"/>
      <c r="Z18" s="316"/>
    </row>
    <row r="19" spans="1:26" s="225" customFormat="1" ht="11.25" customHeight="1">
      <c r="A19" s="193" t="s">
        <v>219</v>
      </c>
      <c r="B19" s="333" t="s">
        <v>418</v>
      </c>
      <c r="C19" s="307">
        <v>18.7</v>
      </c>
      <c r="D19" s="307">
        <v>6.7</v>
      </c>
      <c r="E19" s="307">
        <v>11.1</v>
      </c>
      <c r="F19" s="307">
        <v>23.8</v>
      </c>
      <c r="G19" s="307">
        <v>29.8</v>
      </c>
      <c r="H19" s="307">
        <v>51.7</v>
      </c>
      <c r="I19" s="307">
        <v>91.4</v>
      </c>
      <c r="J19" s="307">
        <v>428.2</v>
      </c>
      <c r="L19" s="316"/>
      <c r="S19" s="316"/>
      <c r="T19" s="316"/>
      <c r="U19" s="316"/>
      <c r="V19" s="316"/>
      <c r="W19" s="316"/>
      <c r="X19" s="316"/>
      <c r="Y19" s="316"/>
      <c r="Z19" s="316"/>
    </row>
    <row r="20" spans="1:26" s="225" customFormat="1" ht="11.25" customHeight="1">
      <c r="A20" s="184" t="s">
        <v>333</v>
      </c>
      <c r="B20" s="336" t="s">
        <v>236</v>
      </c>
      <c r="C20" s="316">
        <v>5335567</v>
      </c>
      <c r="D20" s="316">
        <v>629142</v>
      </c>
      <c r="E20" s="306">
        <v>808691</v>
      </c>
      <c r="F20" s="306">
        <v>1470582</v>
      </c>
      <c r="G20" s="306">
        <v>146694</v>
      </c>
      <c r="H20" s="306">
        <v>729792</v>
      </c>
      <c r="I20" s="313">
        <v>552018</v>
      </c>
      <c r="J20" s="313">
        <v>998649</v>
      </c>
      <c r="L20" s="316"/>
      <c r="S20" s="316"/>
      <c r="T20" s="316"/>
      <c r="U20" s="316"/>
      <c r="V20" s="316"/>
      <c r="W20" s="316"/>
      <c r="X20" s="316"/>
      <c r="Y20" s="316"/>
      <c r="Z20" s="316"/>
    </row>
    <row r="21" spans="1:26" s="225" customFormat="1" ht="11.25" customHeight="1">
      <c r="A21" s="171" t="s">
        <v>334</v>
      </c>
      <c r="C21" s="316"/>
      <c r="D21" s="316"/>
      <c r="E21" s="306"/>
      <c r="F21" s="306"/>
      <c r="G21" s="306"/>
      <c r="H21" s="306"/>
      <c r="I21" s="316"/>
      <c r="J21" s="316"/>
      <c r="L21" s="316"/>
      <c r="S21" s="316"/>
      <c r="T21" s="316"/>
      <c r="U21" s="316"/>
      <c r="V21" s="316"/>
      <c r="W21" s="316"/>
      <c r="X21" s="316"/>
      <c r="Y21" s="316"/>
      <c r="Z21" s="316"/>
    </row>
    <row r="22" spans="1:26" s="225" customFormat="1" ht="11.25" customHeight="1">
      <c r="A22" s="191" t="s">
        <v>6</v>
      </c>
      <c r="B22" s="336" t="s">
        <v>236</v>
      </c>
      <c r="C22" s="316">
        <v>5241020</v>
      </c>
      <c r="D22" s="316">
        <v>619423</v>
      </c>
      <c r="E22" s="306">
        <v>794228</v>
      </c>
      <c r="F22" s="306">
        <v>1442590</v>
      </c>
      <c r="G22" s="306">
        <v>144867</v>
      </c>
      <c r="H22" s="306">
        <v>716188</v>
      </c>
      <c r="I22" s="313">
        <v>541310</v>
      </c>
      <c r="J22" s="313">
        <v>982414</v>
      </c>
      <c r="L22" s="316"/>
      <c r="S22" s="316"/>
      <c r="T22" s="316"/>
      <c r="U22" s="316"/>
      <c r="V22" s="316"/>
      <c r="W22" s="316"/>
      <c r="X22" s="316"/>
      <c r="Y22" s="316"/>
      <c r="Z22" s="316"/>
    </row>
    <row r="23" spans="1:26" s="225" customFormat="1" ht="11.25" customHeight="1">
      <c r="A23" s="193" t="s">
        <v>219</v>
      </c>
      <c r="B23" s="336" t="s">
        <v>236</v>
      </c>
      <c r="C23" s="316">
        <v>2751</v>
      </c>
      <c r="D23" s="316">
        <v>675</v>
      </c>
      <c r="E23" s="306">
        <v>1638</v>
      </c>
      <c r="F23" s="306">
        <v>4439</v>
      </c>
      <c r="G23" s="306">
        <v>4995</v>
      </c>
      <c r="H23" s="306">
        <v>8139</v>
      </c>
      <c r="I23" s="313">
        <v>12029</v>
      </c>
      <c r="J23" s="313">
        <v>61401</v>
      </c>
      <c r="L23" s="316"/>
      <c r="S23" s="316"/>
      <c r="T23" s="316"/>
      <c r="U23" s="316"/>
      <c r="V23" s="316"/>
      <c r="W23" s="316"/>
      <c r="X23" s="316"/>
      <c r="Y23" s="316"/>
      <c r="Z23" s="316"/>
    </row>
    <row r="24" spans="1:26" s="225" customFormat="1" ht="11.25" customHeight="1">
      <c r="A24" s="191" t="s">
        <v>222</v>
      </c>
      <c r="B24" s="337" t="s">
        <v>221</v>
      </c>
      <c r="C24" s="316">
        <v>3010</v>
      </c>
      <c r="D24" s="316">
        <v>3680</v>
      </c>
      <c r="E24" s="306">
        <v>2785</v>
      </c>
      <c r="F24" s="306">
        <v>2982</v>
      </c>
      <c r="G24" s="306">
        <v>2292</v>
      </c>
      <c r="H24" s="306">
        <v>2568</v>
      </c>
      <c r="I24" s="313">
        <v>2263</v>
      </c>
      <c r="J24" s="313">
        <v>4411</v>
      </c>
      <c r="L24" s="316"/>
      <c r="S24" s="316"/>
      <c r="T24" s="316"/>
      <c r="U24" s="316"/>
      <c r="V24" s="316"/>
      <c r="W24" s="316"/>
      <c r="X24" s="316"/>
      <c r="Y24" s="316"/>
      <c r="Z24" s="316"/>
    </row>
    <row r="25" spans="1:26" s="225" customFormat="1" ht="11.25" customHeight="1">
      <c r="A25" s="171" t="s">
        <v>223</v>
      </c>
      <c r="B25" s="333"/>
      <c r="C25" s="313"/>
      <c r="D25" s="313"/>
      <c r="E25" s="313"/>
      <c r="F25" s="313"/>
      <c r="G25" s="313"/>
      <c r="H25" s="313"/>
      <c r="I25" s="313"/>
      <c r="J25" s="313"/>
      <c r="K25" s="290"/>
      <c r="L25" s="316"/>
      <c r="M25" s="341"/>
      <c r="N25" s="341"/>
      <c r="O25" s="341"/>
      <c r="P25" s="341"/>
      <c r="Q25" s="341"/>
      <c r="R25" s="341"/>
      <c r="S25" s="341"/>
      <c r="T25" s="341"/>
      <c r="U25" s="285"/>
      <c r="V25" s="285"/>
      <c r="W25" s="290"/>
      <c r="X25" s="316"/>
      <c r="Y25" s="316"/>
      <c r="Z25" s="316"/>
    </row>
    <row r="26" spans="1:26" s="225" customFormat="1" ht="11.25" customHeight="1">
      <c r="A26" s="191" t="s">
        <v>6</v>
      </c>
      <c r="B26" s="332" t="s">
        <v>418</v>
      </c>
      <c r="C26" s="313">
        <v>162566294</v>
      </c>
      <c r="D26" s="313">
        <v>32062878</v>
      </c>
      <c r="E26" s="313">
        <v>26488258</v>
      </c>
      <c r="F26" s="313">
        <v>41043168</v>
      </c>
      <c r="G26" s="313">
        <v>4330228</v>
      </c>
      <c r="H26" s="313">
        <v>19378837</v>
      </c>
      <c r="I26" s="313">
        <v>14811914</v>
      </c>
      <c r="J26" s="313">
        <v>24451011</v>
      </c>
      <c r="K26" s="341"/>
      <c r="L26" s="316"/>
      <c r="M26" s="341"/>
      <c r="N26" s="341"/>
      <c r="O26" s="341"/>
      <c r="P26" s="341"/>
      <c r="Q26" s="341"/>
      <c r="R26" s="341"/>
      <c r="S26" s="341"/>
      <c r="T26" s="341"/>
      <c r="U26" s="285"/>
      <c r="V26" s="285"/>
      <c r="W26" s="285"/>
      <c r="X26" s="316"/>
      <c r="Y26" s="316"/>
      <c r="Z26" s="316"/>
    </row>
    <row r="27" spans="1:26" s="225" customFormat="1" ht="11.25" customHeight="1">
      <c r="A27" s="193" t="s">
        <v>219</v>
      </c>
      <c r="B27" s="332" t="s">
        <v>418</v>
      </c>
      <c r="C27" s="313">
        <v>85337</v>
      </c>
      <c r="D27" s="313">
        <v>34965</v>
      </c>
      <c r="E27" s="313">
        <v>54615</v>
      </c>
      <c r="F27" s="313">
        <v>126287</v>
      </c>
      <c r="G27" s="313">
        <v>149318</v>
      </c>
      <c r="H27" s="313">
        <v>220214</v>
      </c>
      <c r="I27" s="313">
        <v>329154</v>
      </c>
      <c r="J27" s="313">
        <v>1528188</v>
      </c>
      <c r="K27" s="341"/>
      <c r="L27" s="341"/>
      <c r="M27" s="341"/>
      <c r="N27" s="341"/>
      <c r="O27" s="341"/>
      <c r="P27" s="341"/>
      <c r="Q27" s="341"/>
      <c r="R27" s="341"/>
      <c r="S27" s="341"/>
      <c r="T27" s="341"/>
      <c r="U27" s="285"/>
      <c r="V27" s="285"/>
      <c r="W27" s="285"/>
      <c r="X27" s="316"/>
      <c r="Y27" s="316"/>
      <c r="Z27" s="316"/>
    </row>
    <row r="28" spans="1:26" s="225" customFormat="1" ht="11.25" customHeight="1">
      <c r="A28" s="193" t="s">
        <v>222</v>
      </c>
      <c r="B28" s="332" t="s">
        <v>418</v>
      </c>
      <c r="C28" s="313">
        <v>93</v>
      </c>
      <c r="D28" s="313">
        <v>190</v>
      </c>
      <c r="E28" s="313">
        <v>93</v>
      </c>
      <c r="F28" s="313">
        <v>85</v>
      </c>
      <c r="G28" s="313">
        <v>69</v>
      </c>
      <c r="H28" s="313">
        <v>69</v>
      </c>
      <c r="I28" s="313">
        <v>62</v>
      </c>
      <c r="J28" s="313">
        <v>110</v>
      </c>
      <c r="K28" s="341"/>
      <c r="L28" s="341"/>
      <c r="M28" s="341"/>
      <c r="N28" s="341"/>
      <c r="O28" s="341"/>
      <c r="P28" s="341"/>
      <c r="Q28" s="341"/>
      <c r="R28" s="341"/>
      <c r="S28" s="341"/>
      <c r="T28" s="341"/>
      <c r="U28" s="285"/>
      <c r="V28" s="285"/>
      <c r="W28" s="285"/>
      <c r="X28" s="316"/>
      <c r="Y28" s="316"/>
      <c r="Z28" s="316"/>
    </row>
    <row r="29" spans="1:26" s="225" customFormat="1" ht="11.25" customHeight="1">
      <c r="A29" s="191" t="s">
        <v>335</v>
      </c>
      <c r="B29" s="337" t="s">
        <v>221</v>
      </c>
      <c r="C29" s="199">
        <v>32.200000000000003</v>
      </c>
      <c r="D29" s="199">
        <v>19.3</v>
      </c>
      <c r="E29" s="199">
        <v>30</v>
      </c>
      <c r="F29" s="199">
        <v>35.1</v>
      </c>
      <c r="G29" s="199">
        <v>33.5</v>
      </c>
      <c r="H29" s="199">
        <v>37</v>
      </c>
      <c r="I29" s="199">
        <v>36.5</v>
      </c>
      <c r="J29" s="199">
        <v>40.200000000000003</v>
      </c>
      <c r="K29" s="341"/>
      <c r="L29" s="341"/>
      <c r="M29" s="341"/>
      <c r="N29" s="341"/>
      <c r="O29" s="341"/>
      <c r="P29" s="341"/>
      <c r="Q29" s="341"/>
      <c r="R29" s="341"/>
      <c r="S29" s="341"/>
      <c r="T29" s="341"/>
      <c r="U29" s="285"/>
      <c r="V29" s="285"/>
      <c r="W29" s="285"/>
      <c r="X29" s="316"/>
      <c r="Y29" s="316"/>
      <c r="Z29" s="316"/>
    </row>
    <row r="30" spans="1:26" s="290" customFormat="1" ht="5.0999999999999996" customHeight="1" thickBot="1">
      <c r="A30" s="171"/>
      <c r="B30" s="225"/>
      <c r="C30" s="316"/>
      <c r="D30" s="316"/>
      <c r="E30" s="316"/>
      <c r="F30" s="316"/>
      <c r="G30" s="316"/>
      <c r="H30" s="316"/>
      <c r="I30" s="316"/>
      <c r="J30" s="316"/>
      <c r="K30" s="341"/>
      <c r="L30" s="341"/>
      <c r="M30" s="341"/>
      <c r="N30" s="341"/>
      <c r="O30" s="341"/>
      <c r="P30" s="341"/>
      <c r="Q30" s="341"/>
      <c r="R30" s="341"/>
      <c r="S30" s="341"/>
      <c r="T30" s="341"/>
      <c r="U30" s="285"/>
      <c r="V30" s="285"/>
      <c r="W30" s="285"/>
    </row>
    <row r="31" spans="1:26" s="290" customFormat="1" ht="10.199999999999999" thickTop="1">
      <c r="A31" s="267" t="s">
        <v>243</v>
      </c>
      <c r="B31" s="308"/>
      <c r="C31" s="308"/>
      <c r="D31" s="308"/>
      <c r="E31" s="308"/>
      <c r="F31" s="308"/>
      <c r="G31" s="308"/>
      <c r="H31" s="308"/>
      <c r="I31" s="308"/>
      <c r="J31" s="308"/>
      <c r="K31" s="341"/>
      <c r="L31" s="341"/>
      <c r="M31" s="341"/>
      <c r="N31" s="341"/>
      <c r="O31" s="341"/>
      <c r="P31" s="341"/>
      <c r="Q31" s="341"/>
      <c r="R31" s="341"/>
      <c r="S31" s="341"/>
      <c r="T31" s="341"/>
      <c r="U31" s="285"/>
      <c r="V31" s="285"/>
      <c r="W31" s="285"/>
    </row>
    <row r="32" spans="1:26" s="290" customFormat="1">
      <c r="A32" s="276"/>
      <c r="K32" s="341"/>
      <c r="L32" s="341"/>
      <c r="M32" s="341"/>
      <c r="N32" s="341"/>
      <c r="O32" s="341"/>
      <c r="P32" s="341"/>
      <c r="Q32" s="341"/>
      <c r="R32" s="341"/>
      <c r="S32" s="341"/>
      <c r="T32" s="341"/>
      <c r="U32" s="285"/>
      <c r="V32" s="285"/>
      <c r="W32" s="285"/>
    </row>
    <row r="33" spans="2:23" s="290" customFormat="1" ht="12" customHeight="1">
      <c r="C33" s="316"/>
      <c r="D33" s="341"/>
      <c r="E33" s="341"/>
      <c r="F33" s="306"/>
      <c r="G33" s="306"/>
      <c r="H33" s="313"/>
      <c r="I33" s="313"/>
      <c r="J33" s="313"/>
      <c r="K33" s="341"/>
      <c r="L33" s="341"/>
      <c r="M33" s="341"/>
      <c r="N33" s="341"/>
      <c r="O33" s="341"/>
      <c r="P33" s="341"/>
      <c r="Q33" s="341"/>
      <c r="R33" s="341"/>
      <c r="S33" s="341"/>
      <c r="T33" s="341"/>
      <c r="U33" s="285"/>
      <c r="V33" s="285"/>
      <c r="W33" s="285"/>
    </row>
    <row r="34" spans="2:23" s="290" customFormat="1" ht="12" customHeight="1">
      <c r="C34" s="341"/>
      <c r="D34" s="341"/>
      <c r="E34" s="313"/>
      <c r="F34" s="313"/>
      <c r="G34" s="313"/>
      <c r="H34" s="313"/>
      <c r="I34" s="313"/>
      <c r="K34" s="341"/>
      <c r="L34" s="341"/>
      <c r="M34" s="341"/>
      <c r="N34" s="341"/>
      <c r="O34" s="341"/>
      <c r="P34" s="341"/>
      <c r="Q34" s="341"/>
      <c r="R34" s="341"/>
      <c r="S34" s="341"/>
      <c r="T34" s="341"/>
      <c r="U34" s="285"/>
      <c r="V34" s="285"/>
      <c r="W34" s="285"/>
    </row>
    <row r="35" spans="2:23" s="290" customFormat="1" ht="12" customHeight="1">
      <c r="C35" s="313"/>
      <c r="D35" s="313"/>
      <c r="E35" s="313"/>
      <c r="F35" s="313"/>
      <c r="G35" s="313"/>
      <c r="H35" s="313"/>
      <c r="I35" s="313"/>
      <c r="K35" s="341"/>
      <c r="L35" s="341"/>
      <c r="M35" s="341"/>
      <c r="N35" s="341"/>
      <c r="O35" s="341"/>
      <c r="P35" s="341"/>
      <c r="Q35" s="341"/>
      <c r="R35" s="341"/>
      <c r="S35" s="341"/>
      <c r="T35" s="341"/>
      <c r="U35" s="285"/>
      <c r="V35" s="285"/>
      <c r="W35" s="285"/>
    </row>
    <row r="36" spans="2:23" s="290" customFormat="1">
      <c r="K36" s="341"/>
      <c r="L36" s="341"/>
      <c r="M36" s="341"/>
      <c r="N36" s="341"/>
      <c r="O36" s="341"/>
      <c r="P36" s="341"/>
      <c r="Q36" s="341"/>
      <c r="R36" s="341"/>
      <c r="S36" s="341"/>
      <c r="T36" s="341"/>
      <c r="U36" s="285"/>
      <c r="V36" s="285"/>
      <c r="W36" s="285"/>
    </row>
    <row r="37" spans="2:23" s="290" customFormat="1">
      <c r="K37" s="341"/>
      <c r="L37" s="285"/>
      <c r="M37" s="341"/>
      <c r="N37" s="341"/>
      <c r="O37" s="341"/>
      <c r="P37" s="341"/>
      <c r="Q37" s="341"/>
      <c r="R37" s="341"/>
      <c r="S37" s="341"/>
      <c r="T37" s="341"/>
      <c r="U37" s="285"/>
      <c r="V37" s="285"/>
      <c r="W37" s="285"/>
    </row>
    <row r="38" spans="2:23">
      <c r="B38" s="290"/>
      <c r="K38" s="341"/>
      <c r="S38" s="341"/>
      <c r="T38" s="341"/>
    </row>
    <row r="39" spans="2:23">
      <c r="B39" s="290"/>
      <c r="K39" s="341"/>
      <c r="S39" s="341"/>
      <c r="T39" s="341"/>
    </row>
    <row r="40" spans="2:23">
      <c r="B40" s="290"/>
      <c r="K40" s="341"/>
      <c r="S40" s="341"/>
      <c r="T40" s="341"/>
    </row>
    <row r="41" spans="2:23">
      <c r="B41" s="290"/>
      <c r="K41" s="341"/>
      <c r="S41" s="341"/>
      <c r="T41" s="341"/>
    </row>
    <row r="42" spans="2:23">
      <c r="B42" s="290"/>
      <c r="K42" s="341"/>
    </row>
    <row r="43" spans="2:23">
      <c r="B43" s="290"/>
      <c r="K43" s="341"/>
    </row>
    <row r="44" spans="2:23">
      <c r="K44" s="341"/>
    </row>
    <row r="45" spans="2:23">
      <c r="K45" s="341"/>
    </row>
    <row r="46" spans="2:23">
      <c r="K46" s="341"/>
    </row>
    <row r="47" spans="2:23">
      <c r="K47" s="341"/>
    </row>
    <row r="48" spans="2:23">
      <c r="K48" s="341"/>
    </row>
    <row r="49" spans="11:11">
      <c r="K49" s="341"/>
    </row>
    <row r="92" spans="1:1">
      <c r="A92" s="285">
        <v>2008</v>
      </c>
    </row>
  </sheetData>
  <mergeCells count="4">
    <mergeCell ref="A1:J1"/>
    <mergeCell ref="B3:B4"/>
    <mergeCell ref="C3:C4"/>
    <mergeCell ref="D3:J3"/>
  </mergeCells>
  <hyperlinks>
    <hyperlink ref="L1" location="' Índice'!A1" display="voltar" xr:uid="{00000000-0004-0000-2F00-000000000000}"/>
  </hyperlink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J23"/>
  <sheetViews>
    <sheetView showGridLines="0" zoomScaleSheetLayoutView="100" workbookViewId="0">
      <selection activeCell="J1" sqref="J1"/>
    </sheetView>
  </sheetViews>
  <sheetFormatPr defaultColWidth="9.109375" defaultRowHeight="9.6"/>
  <cols>
    <col min="1" max="1" width="15.44140625" style="290" customWidth="1"/>
    <col min="2" max="2" width="10.44140625" style="290" customWidth="1"/>
    <col min="3" max="3" width="9.88671875" style="290" customWidth="1"/>
    <col min="4" max="5" width="10.44140625" style="290" customWidth="1"/>
    <col min="6" max="6" width="13" style="290" customWidth="1"/>
    <col min="7" max="7" width="10.88671875" style="290" customWidth="1"/>
    <col min="8" max="8" width="10.44140625" style="290" customWidth="1"/>
    <col min="9" max="9" width="1.5546875" style="290" customWidth="1"/>
    <col min="10" max="16384" width="9.109375" style="290"/>
  </cols>
  <sheetData>
    <row r="1" spans="1:10" s="351" customFormat="1" ht="31.2" customHeight="1">
      <c r="A1" s="496" t="s">
        <v>405</v>
      </c>
      <c r="B1" s="496"/>
      <c r="C1" s="496"/>
      <c r="D1" s="496"/>
      <c r="E1" s="496"/>
      <c r="F1" s="496"/>
      <c r="G1" s="496"/>
      <c r="H1" s="496"/>
      <c r="J1" s="488" t="s">
        <v>462</v>
      </c>
    </row>
    <row r="2" spans="1:10" ht="10.5" customHeight="1">
      <c r="A2" s="326">
        <v>2020</v>
      </c>
      <c r="H2" s="342"/>
    </row>
    <row r="3" spans="1:10" ht="53.25" customHeight="1">
      <c r="A3" s="209" t="s">
        <v>224</v>
      </c>
      <c r="B3" s="437" t="s">
        <v>338</v>
      </c>
      <c r="C3" s="437" t="s">
        <v>339</v>
      </c>
      <c r="D3" s="437" t="s">
        <v>241</v>
      </c>
      <c r="E3" s="437" t="s">
        <v>242</v>
      </c>
      <c r="F3" s="437" t="s">
        <v>340</v>
      </c>
      <c r="G3" s="437" t="s">
        <v>341</v>
      </c>
      <c r="H3" s="440" t="s">
        <v>337</v>
      </c>
    </row>
    <row r="4" spans="1:10" ht="5.0999999999999996" customHeight="1">
      <c r="A4" s="225"/>
      <c r="B4" s="225"/>
      <c r="C4" s="225"/>
      <c r="D4" s="373"/>
      <c r="E4" s="225"/>
      <c r="F4" s="225"/>
      <c r="G4" s="225"/>
      <c r="H4" s="225"/>
    </row>
    <row r="5" spans="1:10" ht="10.199999999999999" customHeight="1">
      <c r="A5" s="171" t="s">
        <v>13</v>
      </c>
      <c r="B5" s="343">
        <v>10298252</v>
      </c>
      <c r="C5" s="343">
        <v>1905</v>
      </c>
      <c r="D5" s="343">
        <v>1741443</v>
      </c>
      <c r="E5" s="343">
        <v>5241020.4689999996</v>
      </c>
      <c r="F5" s="344">
        <v>5405.9065616797898</v>
      </c>
      <c r="G5" s="307">
        <v>5.9136313964913008</v>
      </c>
      <c r="H5" s="343">
        <v>508.92330747004445</v>
      </c>
    </row>
    <row r="6" spans="1:10" ht="11.25" customHeight="1">
      <c r="A6" s="249" t="s">
        <v>14</v>
      </c>
      <c r="B6" s="343">
        <v>10298252</v>
      </c>
      <c r="C6" s="343">
        <v>1798</v>
      </c>
      <c r="D6" s="343">
        <v>1680289</v>
      </c>
      <c r="E6" s="343">
        <v>5051167.83</v>
      </c>
      <c r="F6" s="344">
        <v>5727.6151279199112</v>
      </c>
      <c r="G6" s="307">
        <v>6.1288575953303273</v>
      </c>
      <c r="H6" s="343">
        <v>490.48788376901246</v>
      </c>
    </row>
    <row r="7" spans="1:10" ht="11.25" customHeight="1">
      <c r="A7" s="252" t="s">
        <v>15</v>
      </c>
      <c r="B7" s="343">
        <v>3566374</v>
      </c>
      <c r="C7" s="343">
        <v>577</v>
      </c>
      <c r="D7" s="343">
        <v>505680</v>
      </c>
      <c r="E7" s="343">
        <v>1498627.236</v>
      </c>
      <c r="F7" s="344">
        <v>6180.890814558059</v>
      </c>
      <c r="G7" s="307">
        <v>7.0526301218161684</v>
      </c>
      <c r="H7" s="343">
        <v>420.21034137193686</v>
      </c>
    </row>
    <row r="8" spans="1:10" ht="11.25" customHeight="1">
      <c r="A8" s="252" t="s">
        <v>16</v>
      </c>
      <c r="B8" s="343">
        <v>2229331</v>
      </c>
      <c r="C8" s="343">
        <v>426</v>
      </c>
      <c r="D8" s="343">
        <v>351391</v>
      </c>
      <c r="E8" s="343">
        <v>831106.50100000005</v>
      </c>
      <c r="F8" s="344">
        <v>5233.1713615023473</v>
      </c>
      <c r="G8" s="307">
        <v>6.3443030697997385</v>
      </c>
      <c r="H8" s="343">
        <v>372.80533980822048</v>
      </c>
    </row>
    <row r="9" spans="1:10" ht="11.25" customHeight="1">
      <c r="A9" s="252" t="s">
        <v>225</v>
      </c>
      <c r="B9" s="343">
        <v>2869033</v>
      </c>
      <c r="C9" s="343">
        <v>535</v>
      </c>
      <c r="D9" s="343">
        <v>618733</v>
      </c>
      <c r="E9" s="343">
        <v>2150376.0809999998</v>
      </c>
      <c r="F9" s="344">
        <v>5362.6785046728974</v>
      </c>
      <c r="G9" s="307">
        <v>4.6369484090876032</v>
      </c>
      <c r="H9" s="343">
        <v>749.51249462798091</v>
      </c>
    </row>
    <row r="10" spans="1:10" ht="11.25" customHeight="1">
      <c r="A10" s="252" t="s">
        <v>17</v>
      </c>
      <c r="B10" s="343">
        <v>699420</v>
      </c>
      <c r="C10" s="343">
        <v>119</v>
      </c>
      <c r="D10" s="343">
        <v>85488</v>
      </c>
      <c r="E10" s="343">
        <v>217157.91899999999</v>
      </c>
      <c r="F10" s="344">
        <v>5877.4789915966385</v>
      </c>
      <c r="G10" s="307">
        <v>8.1814991577765301</v>
      </c>
      <c r="H10" s="343">
        <v>310.48285579480142</v>
      </c>
    </row>
    <row r="11" spans="1:10" ht="11.25" customHeight="1">
      <c r="A11" s="252" t="s">
        <v>18</v>
      </c>
      <c r="B11" s="343">
        <v>437970</v>
      </c>
      <c r="C11" s="343">
        <v>141</v>
      </c>
      <c r="D11" s="343">
        <v>118997</v>
      </c>
      <c r="E11" s="343">
        <v>353900.09299999999</v>
      </c>
      <c r="F11" s="344">
        <v>3106.1702127659573</v>
      </c>
      <c r="G11" s="307">
        <v>3.6805129541080865</v>
      </c>
      <c r="H11" s="343">
        <v>808.04642555426176</v>
      </c>
    </row>
    <row r="12" spans="1:10" ht="11.25" customHeight="1">
      <c r="A12" s="249" t="s">
        <v>19</v>
      </c>
      <c r="B12" s="343">
        <v>242201</v>
      </c>
      <c r="C12" s="343">
        <v>45</v>
      </c>
      <c r="D12" s="343">
        <v>16549</v>
      </c>
      <c r="E12" s="343">
        <v>61100.661999999997</v>
      </c>
      <c r="F12" s="344">
        <v>5382.2444444444445</v>
      </c>
      <c r="G12" s="307">
        <v>14.635385823916852</v>
      </c>
      <c r="H12" s="343">
        <v>252.27254222732358</v>
      </c>
    </row>
    <row r="13" spans="1:10" ht="11.25" customHeight="1">
      <c r="A13" s="249" t="s">
        <v>20</v>
      </c>
      <c r="B13" s="343">
        <v>253923</v>
      </c>
      <c r="C13" s="343">
        <v>62</v>
      </c>
      <c r="D13" s="343">
        <v>44605</v>
      </c>
      <c r="E13" s="343">
        <v>128751.977</v>
      </c>
      <c r="F13" s="344">
        <v>4095.5322580645161</v>
      </c>
      <c r="G13" s="307">
        <v>5.692702611814819</v>
      </c>
      <c r="H13" s="343">
        <v>507.05125963382602</v>
      </c>
    </row>
    <row r="14" spans="1:10" ht="5.0999999999999996" customHeight="1" thickBot="1">
      <c r="A14" s="225"/>
      <c r="B14" s="225"/>
      <c r="C14" s="225"/>
      <c r="D14" s="225"/>
      <c r="E14" s="225"/>
      <c r="F14" s="225"/>
      <c r="G14" s="225"/>
      <c r="H14" s="225"/>
    </row>
    <row r="15" spans="1:10" ht="10.199999999999999" thickTop="1">
      <c r="A15" s="338" t="s">
        <v>283</v>
      </c>
      <c r="B15" s="317"/>
      <c r="C15" s="317"/>
      <c r="D15" s="317"/>
      <c r="E15" s="317"/>
      <c r="F15" s="317"/>
      <c r="G15" s="317"/>
      <c r="H15" s="317"/>
    </row>
    <row r="16" spans="1:10" s="293" customFormat="1" ht="11.25" customHeight="1"/>
    <row r="17" spans="1:8" s="293" customFormat="1" ht="11.25" customHeight="1">
      <c r="B17" s="345"/>
      <c r="C17" s="345"/>
      <c r="D17" s="345"/>
      <c r="E17" s="345"/>
      <c r="F17" s="345"/>
      <c r="G17" s="345"/>
      <c r="H17" s="345"/>
    </row>
    <row r="18" spans="1:8" s="293" customFormat="1" ht="11.25" customHeight="1">
      <c r="B18" s="345"/>
      <c r="C18" s="345"/>
      <c r="D18" s="345"/>
      <c r="E18" s="345"/>
      <c r="F18" s="345"/>
      <c r="G18" s="345"/>
      <c r="H18" s="345"/>
    </row>
    <row r="19" spans="1:8" s="293" customFormat="1" ht="11.25" customHeight="1">
      <c r="B19" s="345"/>
      <c r="C19" s="345"/>
      <c r="D19" s="345"/>
      <c r="E19" s="345"/>
      <c r="F19" s="345"/>
      <c r="G19" s="345"/>
      <c r="H19" s="345"/>
    </row>
    <row r="20" spans="1:8" s="293" customFormat="1" ht="11.25" customHeight="1">
      <c r="B20" s="345"/>
      <c r="C20" s="345"/>
      <c r="D20" s="345"/>
      <c r="E20" s="345"/>
      <c r="F20" s="345"/>
      <c r="G20" s="345"/>
      <c r="H20" s="345"/>
    </row>
    <row r="21" spans="1:8" s="293" customFormat="1" ht="11.25" customHeight="1">
      <c r="B21" s="345"/>
      <c r="C21" s="345"/>
      <c r="D21" s="345"/>
      <c r="E21" s="345"/>
      <c r="F21" s="345"/>
      <c r="G21" s="345"/>
      <c r="H21" s="345"/>
    </row>
    <row r="22" spans="1:8" s="293" customFormat="1" ht="11.25" customHeight="1">
      <c r="B22" s="345"/>
      <c r="C22" s="345"/>
      <c r="D22" s="345"/>
      <c r="E22" s="345"/>
      <c r="F22" s="345"/>
      <c r="G22" s="345"/>
      <c r="H22" s="345"/>
    </row>
    <row r="23" spans="1:8" s="293" customFormat="1" ht="11.25" customHeight="1">
      <c r="A23" s="290"/>
    </row>
  </sheetData>
  <mergeCells count="1">
    <mergeCell ref="A1:H1"/>
  </mergeCells>
  <hyperlinks>
    <hyperlink ref="J1" location="' Índice'!A1" display="voltar" xr:uid="{00000000-0004-0000-3000-000000000000}"/>
  </hyperlink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S40"/>
  <sheetViews>
    <sheetView showGridLines="0" workbookViewId="0">
      <selection activeCell="J1" sqref="J1"/>
    </sheetView>
  </sheetViews>
  <sheetFormatPr defaultColWidth="9.109375" defaultRowHeight="13.8"/>
  <cols>
    <col min="1" max="1" width="4.6640625" style="29" customWidth="1"/>
    <col min="2" max="2" width="29" style="4" customWidth="1"/>
    <col min="3" max="3" width="9.109375" style="28" customWidth="1"/>
    <col min="4" max="4" width="8.5546875" style="28" customWidth="1"/>
    <col min="5" max="5" width="9" style="28" customWidth="1"/>
    <col min="6" max="6" width="10.109375" style="28" customWidth="1"/>
    <col min="7" max="7" width="9.88671875" style="28" customWidth="1"/>
    <col min="8" max="8" width="10.109375" style="28" customWidth="1"/>
    <col min="9" max="9" width="1.6640625" style="4" customWidth="1"/>
    <col min="10" max="10" width="5.109375" style="4" customWidth="1"/>
    <col min="11" max="11" width="13.44140625" style="4" customWidth="1"/>
    <col min="12" max="12" width="11.6640625" style="4" bestFit="1" customWidth="1"/>
    <col min="13" max="13" width="10.6640625" style="4" bestFit="1" customWidth="1"/>
    <col min="14" max="15" width="12" style="4" bestFit="1" customWidth="1"/>
    <col min="16" max="16" width="18" style="4" bestFit="1" customWidth="1"/>
    <col min="17" max="19" width="12" style="4" bestFit="1" customWidth="1"/>
    <col min="20" max="23" width="5.109375" style="4" customWidth="1"/>
    <col min="24" max="16384" width="9.109375" style="4"/>
  </cols>
  <sheetData>
    <row r="1" spans="1:19" ht="25.5" customHeight="1">
      <c r="A1" s="496" t="s">
        <v>362</v>
      </c>
      <c r="B1" s="496"/>
      <c r="C1" s="496"/>
      <c r="D1" s="496"/>
      <c r="E1" s="496"/>
      <c r="F1" s="496"/>
      <c r="G1" s="496"/>
      <c r="H1" s="496"/>
      <c r="J1" s="488" t="s">
        <v>462</v>
      </c>
    </row>
    <row r="2" spans="1:19" ht="10.5" customHeight="1">
      <c r="A2" s="5">
        <v>2020</v>
      </c>
      <c r="B2" s="6"/>
      <c r="C2" s="7"/>
      <c r="D2" s="7"/>
      <c r="E2" s="7"/>
      <c r="F2" s="7"/>
      <c r="G2" s="7"/>
      <c r="H2" s="7"/>
    </row>
    <row r="3" spans="1:19" ht="10.199999999999999" customHeight="1">
      <c r="A3" s="497" t="s">
        <v>315</v>
      </c>
      <c r="B3" s="498"/>
      <c r="C3" s="499" t="s">
        <v>0</v>
      </c>
      <c r="D3" s="499" t="s">
        <v>1</v>
      </c>
      <c r="E3" s="499" t="s">
        <v>2</v>
      </c>
      <c r="F3" s="499" t="s">
        <v>3</v>
      </c>
      <c r="G3" s="499" t="s">
        <v>4</v>
      </c>
      <c r="H3" s="499" t="s">
        <v>5</v>
      </c>
    </row>
    <row r="4" spans="1:19" ht="30" customHeight="1">
      <c r="A4" s="497"/>
      <c r="B4" s="498"/>
      <c r="C4" s="500"/>
      <c r="D4" s="500"/>
      <c r="E4" s="500"/>
      <c r="F4" s="500"/>
      <c r="G4" s="500"/>
      <c r="H4" s="500"/>
    </row>
    <row r="5" spans="1:19" ht="11.25" customHeight="1">
      <c r="A5" s="497"/>
      <c r="B5" s="498"/>
      <c r="C5" s="501" t="s">
        <v>418</v>
      </c>
      <c r="D5" s="501"/>
      <c r="E5" s="502" t="s">
        <v>54</v>
      </c>
      <c r="F5" s="503"/>
      <c r="G5" s="503"/>
      <c r="H5" s="504"/>
    </row>
    <row r="6" spans="1:19" s="10" customFormat="1" ht="4.95" customHeight="1">
      <c r="A6" s="8"/>
      <c r="B6" s="8"/>
      <c r="C6" s="9"/>
      <c r="D6" s="9"/>
      <c r="E6" s="9"/>
      <c r="F6" s="9"/>
      <c r="G6" s="9"/>
      <c r="H6" s="9"/>
    </row>
    <row r="7" spans="1:19" s="12" customFormat="1" ht="12.75" customHeight="1">
      <c r="A7" s="53" t="s">
        <v>6</v>
      </c>
      <c r="C7" s="383">
        <v>218909</v>
      </c>
      <c r="D7" s="383">
        <v>803687</v>
      </c>
      <c r="E7" s="383">
        <v>9912344.1140000001</v>
      </c>
      <c r="F7" s="383">
        <v>141186447.648</v>
      </c>
      <c r="G7" s="383">
        <v>132831212.72999999</v>
      </c>
      <c r="H7" s="383">
        <v>106917736.77000001</v>
      </c>
      <c r="K7" s="463"/>
    </row>
    <row r="8" spans="1:19" s="12" customFormat="1">
      <c r="A8" s="11"/>
      <c r="B8" s="14" t="s">
        <v>7</v>
      </c>
      <c r="C8" s="108">
        <v>117613</v>
      </c>
      <c r="D8" s="108">
        <v>140884</v>
      </c>
      <c r="E8" s="108">
        <v>171892.41399999999</v>
      </c>
      <c r="F8" s="108">
        <v>4950604.84</v>
      </c>
      <c r="G8" s="108">
        <v>4950604.84</v>
      </c>
      <c r="H8" s="108">
        <v>3820332.6009999998</v>
      </c>
      <c r="I8" s="422"/>
      <c r="J8" s="422"/>
      <c r="K8" s="422"/>
      <c r="L8" s="422"/>
      <c r="M8" s="4"/>
    </row>
    <row r="9" spans="1:19" s="12" customFormat="1">
      <c r="A9" s="11"/>
      <c r="B9" s="14" t="s">
        <v>8</v>
      </c>
      <c r="C9" s="108">
        <v>101296</v>
      </c>
      <c r="D9" s="108">
        <v>662803</v>
      </c>
      <c r="E9" s="108">
        <v>9740451.6999999993</v>
      </c>
      <c r="F9" s="108">
        <v>136235842.808</v>
      </c>
      <c r="G9" s="108">
        <v>127880607.88999999</v>
      </c>
      <c r="H9" s="108">
        <v>103097404.169</v>
      </c>
      <c r="K9" s="463"/>
      <c r="P9" s="422"/>
    </row>
    <row r="10" spans="1:19" s="12" customFormat="1" ht="4.95" customHeight="1">
      <c r="A10" s="11"/>
      <c r="B10" s="14"/>
      <c r="C10" s="108"/>
      <c r="D10" s="108"/>
      <c r="E10" s="108"/>
      <c r="F10" s="108"/>
      <c r="G10" s="108"/>
      <c r="H10" s="108"/>
    </row>
    <row r="11" spans="1:19" ht="22.95" customHeight="1">
      <c r="A11" s="16">
        <v>45</v>
      </c>
      <c r="B11" s="17" t="s">
        <v>9</v>
      </c>
      <c r="C11" s="383">
        <v>31419</v>
      </c>
      <c r="D11" s="383">
        <v>104340</v>
      </c>
      <c r="E11" s="383">
        <v>1242727.6599999999</v>
      </c>
      <c r="F11" s="383">
        <v>18601420.357999999</v>
      </c>
      <c r="G11" s="383">
        <v>16858374</v>
      </c>
      <c r="H11" s="383">
        <v>14801903.789000001</v>
      </c>
      <c r="I11" s="12"/>
      <c r="L11" s="12"/>
      <c r="N11" s="12"/>
      <c r="P11" s="12"/>
      <c r="S11" s="12"/>
    </row>
    <row r="12" spans="1:19">
      <c r="A12" s="18"/>
      <c r="B12" s="14" t="s">
        <v>7</v>
      </c>
      <c r="C12" s="108">
        <v>14866</v>
      </c>
      <c r="D12" s="108">
        <v>18289</v>
      </c>
      <c r="E12" s="108">
        <v>23805.690999999999</v>
      </c>
      <c r="F12" s="108">
        <v>614942.81400000001</v>
      </c>
      <c r="G12" s="108">
        <v>614942.81400000001</v>
      </c>
      <c r="H12" s="108">
        <v>466837.37400000001</v>
      </c>
      <c r="I12" s="12"/>
      <c r="L12" s="12"/>
      <c r="N12" s="12"/>
      <c r="S12" s="12"/>
    </row>
    <row r="13" spans="1:19">
      <c r="A13" s="18"/>
      <c r="B13" s="14" t="s">
        <v>8</v>
      </c>
      <c r="C13" s="108">
        <v>16553</v>
      </c>
      <c r="D13" s="108">
        <v>86051</v>
      </c>
      <c r="E13" s="108">
        <v>1218921.969</v>
      </c>
      <c r="F13" s="108">
        <v>17986477.544</v>
      </c>
      <c r="G13" s="108">
        <v>16243431.186000001</v>
      </c>
      <c r="H13" s="108">
        <v>14335066.414999999</v>
      </c>
      <c r="I13" s="12"/>
      <c r="L13" s="12"/>
      <c r="N13" s="12"/>
      <c r="S13" s="12"/>
    </row>
    <row r="14" spans="1:19" ht="4.95" customHeight="1">
      <c r="A14" s="18"/>
      <c r="B14" s="14"/>
      <c r="C14" s="384"/>
      <c r="D14" s="108"/>
      <c r="E14" s="108"/>
      <c r="F14" s="108"/>
      <c r="G14" s="108"/>
      <c r="H14" s="108"/>
      <c r="I14" s="12"/>
    </row>
    <row r="15" spans="1:19" ht="27" customHeight="1">
      <c r="A15" s="19">
        <v>46</v>
      </c>
      <c r="B15" s="17" t="s">
        <v>10</v>
      </c>
      <c r="C15" s="20">
        <v>60621</v>
      </c>
      <c r="D15" s="456">
        <v>243954</v>
      </c>
      <c r="E15" s="456">
        <v>4048427.1879999996</v>
      </c>
      <c r="F15" s="456">
        <v>70252174.260000005</v>
      </c>
      <c r="G15" s="456">
        <v>65361598.114</v>
      </c>
      <c r="H15" s="456">
        <v>53476475.059</v>
      </c>
      <c r="I15" s="12"/>
      <c r="L15" s="12"/>
      <c r="N15" s="12"/>
      <c r="P15" s="12"/>
    </row>
    <row r="16" spans="1:19">
      <c r="A16" s="22"/>
      <c r="B16" s="14" t="s">
        <v>7</v>
      </c>
      <c r="C16" s="23">
        <v>25763</v>
      </c>
      <c r="D16" s="457">
        <v>29068</v>
      </c>
      <c r="E16" s="457">
        <v>31851.154999999999</v>
      </c>
      <c r="F16" s="457">
        <v>941071.53799999994</v>
      </c>
      <c r="G16" s="457">
        <v>941071.53799999994</v>
      </c>
      <c r="H16" s="457">
        <v>742421.022</v>
      </c>
      <c r="I16" s="12"/>
      <c r="L16" s="12"/>
      <c r="N16" s="12"/>
    </row>
    <row r="17" spans="1:16">
      <c r="A17" s="22"/>
      <c r="B17" s="14" t="s">
        <v>8</v>
      </c>
      <c r="C17" s="23">
        <v>34858</v>
      </c>
      <c r="D17" s="457">
        <v>214886</v>
      </c>
      <c r="E17" s="457">
        <v>4016576.0329999998</v>
      </c>
      <c r="F17" s="457">
        <v>69311102.722000003</v>
      </c>
      <c r="G17" s="457">
        <v>64420526.575999998</v>
      </c>
      <c r="H17" s="457">
        <v>52734054.037</v>
      </c>
      <c r="I17" s="12"/>
      <c r="K17" s="21"/>
      <c r="L17" s="12"/>
      <c r="N17" s="12"/>
    </row>
    <row r="18" spans="1:16" ht="4.95" customHeight="1">
      <c r="A18" s="22"/>
      <c r="B18" s="14"/>
      <c r="C18" s="23"/>
      <c r="D18" s="457"/>
      <c r="E18" s="457"/>
      <c r="F18" s="457"/>
      <c r="G18" s="457"/>
      <c r="H18" s="457"/>
      <c r="I18" s="12"/>
      <c r="K18" s="21"/>
    </row>
    <row r="19" spans="1:16" ht="18" customHeight="1">
      <c r="A19" s="19">
        <v>47</v>
      </c>
      <c r="B19" s="17" t="s">
        <v>11</v>
      </c>
      <c r="C19" s="20">
        <v>126869</v>
      </c>
      <c r="D19" s="456">
        <v>455393</v>
      </c>
      <c r="E19" s="456">
        <v>4621189.2659999998</v>
      </c>
      <c r="F19" s="456">
        <v>52332853.030000001</v>
      </c>
      <c r="G19" s="456">
        <v>50611240.615999997</v>
      </c>
      <c r="H19" s="456">
        <v>38639357.921999998</v>
      </c>
      <c r="I19" s="12"/>
      <c r="L19" s="12"/>
      <c r="N19" s="12"/>
      <c r="P19" s="12"/>
    </row>
    <row r="20" spans="1:16">
      <c r="A20" s="22"/>
      <c r="B20" s="14" t="s">
        <v>7</v>
      </c>
      <c r="C20" s="23">
        <v>76984</v>
      </c>
      <c r="D20" s="457">
        <v>93527</v>
      </c>
      <c r="E20" s="457">
        <v>116235.568</v>
      </c>
      <c r="F20" s="457">
        <v>3394590.4879999999</v>
      </c>
      <c r="G20" s="457">
        <v>3394590.4879999999</v>
      </c>
      <c r="H20" s="457">
        <v>2611074.2050000001</v>
      </c>
      <c r="I20" s="12"/>
      <c r="L20" s="12"/>
      <c r="N20" s="12"/>
    </row>
    <row r="21" spans="1:16">
      <c r="A21" s="22"/>
      <c r="B21" s="14" t="s">
        <v>8</v>
      </c>
      <c r="C21" s="23">
        <v>49885</v>
      </c>
      <c r="D21" s="457">
        <v>361866</v>
      </c>
      <c r="E21" s="457">
        <v>4504953.6979999999</v>
      </c>
      <c r="F21" s="457">
        <v>48938262.542000003</v>
      </c>
      <c r="G21" s="457">
        <v>47216650.127999999</v>
      </c>
      <c r="H21" s="457">
        <v>36028283.717</v>
      </c>
      <c r="I21" s="12"/>
      <c r="L21" s="12"/>
      <c r="N21" s="12"/>
    </row>
    <row r="22" spans="1:16" ht="4.95" customHeight="1" thickBot="1">
      <c r="A22" s="24"/>
      <c r="B22" s="25"/>
      <c r="C22" s="26"/>
      <c r="D22" s="26"/>
      <c r="E22" s="26"/>
      <c r="F22" s="26"/>
      <c r="G22" s="26"/>
      <c r="H22" s="26"/>
    </row>
    <row r="23" spans="1:16" ht="9" customHeight="1" thickTop="1">
      <c r="A23" s="27" t="s">
        <v>354</v>
      </c>
    </row>
    <row r="24" spans="1:16" ht="9" customHeight="1">
      <c r="A24" s="27"/>
    </row>
    <row r="25" spans="1:16">
      <c r="B25" s="423"/>
    </row>
    <row r="26" spans="1:16" ht="14.4">
      <c r="B26" s="1"/>
      <c r="C26" s="424"/>
      <c r="G26" s="425"/>
      <c r="H26" s="425"/>
    </row>
    <row r="27" spans="1:16">
      <c r="C27" s="424"/>
      <c r="D27" s="424"/>
      <c r="E27" s="424"/>
      <c r="F27" s="424"/>
      <c r="G27" s="424"/>
      <c r="H27" s="424"/>
    </row>
    <row r="28" spans="1:16">
      <c r="C28" s="424"/>
      <c r="G28" s="425"/>
      <c r="H28" s="425"/>
    </row>
    <row r="29" spans="1:16">
      <c r="B29" s="423"/>
      <c r="G29" s="425"/>
    </row>
    <row r="30" spans="1:16">
      <c r="C30" s="424"/>
    </row>
    <row r="31" spans="1:16">
      <c r="C31" s="424"/>
    </row>
    <row r="32" spans="1:16">
      <c r="C32" s="424"/>
    </row>
    <row r="33" spans="2:3">
      <c r="B33" s="423"/>
    </row>
    <row r="34" spans="2:3">
      <c r="C34" s="424"/>
    </row>
    <row r="35" spans="2:3">
      <c r="C35" s="424"/>
    </row>
    <row r="36" spans="2:3">
      <c r="C36" s="424"/>
    </row>
    <row r="37" spans="2:3">
      <c r="B37" s="423"/>
    </row>
    <row r="38" spans="2:3">
      <c r="C38" s="424"/>
    </row>
    <row r="39" spans="2:3">
      <c r="C39" s="424"/>
    </row>
    <row r="40" spans="2:3">
      <c r="C40" s="424"/>
    </row>
  </sheetData>
  <mergeCells count="10">
    <mergeCell ref="A1:H1"/>
    <mergeCell ref="A3:B5"/>
    <mergeCell ref="C3:C4"/>
    <mergeCell ref="D3:D4"/>
    <mergeCell ref="E3:E4"/>
    <mergeCell ref="F3:F4"/>
    <mergeCell ref="G3:G4"/>
    <mergeCell ref="H3:H4"/>
    <mergeCell ref="C5:D5"/>
    <mergeCell ref="E5:H5"/>
  </mergeCells>
  <hyperlinks>
    <hyperlink ref="J1" location="' Índice'!A1" display="voltar" xr:uid="{00000000-0004-0000-04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N42"/>
  <sheetViews>
    <sheetView showGridLines="0" zoomScaleSheetLayoutView="100" workbookViewId="0">
      <selection activeCell="L1" sqref="L1"/>
    </sheetView>
  </sheetViews>
  <sheetFormatPr defaultColWidth="9.109375" defaultRowHeight="9.6"/>
  <cols>
    <col min="1" max="1" width="39.109375" style="285" customWidth="1"/>
    <col min="2" max="2" width="7.44140625" style="285" customWidth="1"/>
    <col min="3" max="3" width="6.6640625" style="285" customWidth="1"/>
    <col min="4" max="4" width="6.44140625" style="285" customWidth="1"/>
    <col min="5" max="5" width="5.88671875" style="285" customWidth="1"/>
    <col min="6" max="6" width="6.44140625" style="285" customWidth="1"/>
    <col min="7" max="7" width="6.5546875" style="285" customWidth="1"/>
    <col min="8" max="8" width="6.88671875" style="285" customWidth="1"/>
    <col min="9" max="9" width="6.44140625" style="285" customWidth="1"/>
    <col min="10" max="10" width="7" style="285" customWidth="1"/>
    <col min="11" max="11" width="1.6640625" style="285" customWidth="1"/>
    <col min="12" max="14" width="7.33203125" style="285" customWidth="1"/>
    <col min="15" max="16384" width="9.109375" style="285"/>
  </cols>
  <sheetData>
    <row r="1" spans="1:14" s="491" customFormat="1" ht="30" customHeight="1">
      <c r="A1" s="554" t="s">
        <v>406</v>
      </c>
      <c r="B1" s="554"/>
      <c r="C1" s="554"/>
      <c r="D1" s="554"/>
      <c r="E1" s="554"/>
      <c r="F1" s="554"/>
      <c r="G1" s="554"/>
      <c r="H1" s="554"/>
      <c r="I1" s="554"/>
      <c r="J1" s="554"/>
      <c r="L1" s="488" t="s">
        <v>462</v>
      </c>
    </row>
    <row r="2" spans="1:14" ht="10.5" customHeight="1">
      <c r="A2" s="302">
        <v>2020</v>
      </c>
      <c r="J2" s="328" t="s">
        <v>244</v>
      </c>
    </row>
    <row r="3" spans="1:14" ht="15" customHeight="1">
      <c r="A3" s="261"/>
      <c r="B3" s="526" t="s">
        <v>13</v>
      </c>
      <c r="C3" s="528" t="s">
        <v>14</v>
      </c>
      <c r="D3" s="528"/>
      <c r="E3" s="528"/>
      <c r="F3" s="528"/>
      <c r="G3" s="528"/>
      <c r="H3" s="528"/>
      <c r="I3" s="526" t="s">
        <v>19</v>
      </c>
      <c r="J3" s="526" t="s">
        <v>20</v>
      </c>
    </row>
    <row r="4" spans="1:14" ht="26.25" customHeight="1">
      <c r="A4" s="209" t="s">
        <v>245</v>
      </c>
      <c r="B4" s="550"/>
      <c r="C4" s="296" t="s">
        <v>6</v>
      </c>
      <c r="D4" s="372" t="s">
        <v>15</v>
      </c>
      <c r="E4" s="372" t="s">
        <v>16</v>
      </c>
      <c r="F4" s="372" t="s">
        <v>225</v>
      </c>
      <c r="G4" s="372" t="s">
        <v>17</v>
      </c>
      <c r="H4" s="371" t="s">
        <v>18</v>
      </c>
      <c r="I4" s="550"/>
      <c r="J4" s="550"/>
    </row>
    <row r="5" spans="1:14" ht="5.0999999999999996" customHeight="1">
      <c r="A5" s="224"/>
    </row>
    <row r="6" spans="1:14" s="290" customFormat="1" ht="10.199999999999999" customHeight="1">
      <c r="A6" s="225" t="s">
        <v>284</v>
      </c>
      <c r="B6" s="289">
        <v>5241020</v>
      </c>
      <c r="C6" s="289">
        <v>5051168</v>
      </c>
      <c r="D6" s="289">
        <v>1498627</v>
      </c>
      <c r="E6" s="289">
        <v>831107</v>
      </c>
      <c r="F6" s="289">
        <v>2150376</v>
      </c>
      <c r="G6" s="289">
        <v>217158</v>
      </c>
      <c r="H6" s="412">
        <v>353900</v>
      </c>
      <c r="I6" s="412">
        <v>61101</v>
      </c>
      <c r="J6" s="412">
        <v>128752</v>
      </c>
      <c r="K6" s="341"/>
      <c r="L6" s="289"/>
      <c r="M6" s="289"/>
      <c r="N6" s="289"/>
    </row>
    <row r="7" spans="1:14" s="290" customFormat="1" ht="19.2">
      <c r="A7" s="349" t="s">
        <v>285</v>
      </c>
      <c r="B7" s="289">
        <v>169159</v>
      </c>
      <c r="C7" s="289">
        <v>162200</v>
      </c>
      <c r="D7" s="289">
        <v>47346</v>
      </c>
      <c r="E7" s="289">
        <v>30031</v>
      </c>
      <c r="F7" s="289">
        <v>64279</v>
      </c>
      <c r="G7" s="289">
        <v>9793</v>
      </c>
      <c r="H7" s="412">
        <v>10751</v>
      </c>
      <c r="I7" s="412">
        <v>3624</v>
      </c>
      <c r="J7" s="412">
        <v>3334</v>
      </c>
      <c r="K7" s="341"/>
      <c r="L7" s="289"/>
      <c r="M7" s="289"/>
      <c r="N7" s="289"/>
    </row>
    <row r="8" spans="1:14" s="290" customFormat="1" ht="12" customHeight="1">
      <c r="A8" s="350" t="s">
        <v>286</v>
      </c>
      <c r="B8" s="289">
        <v>7834</v>
      </c>
      <c r="C8" s="289">
        <v>7620</v>
      </c>
      <c r="D8" s="289">
        <v>1773</v>
      </c>
      <c r="E8" s="289">
        <v>1592</v>
      </c>
      <c r="F8" s="289">
        <v>3223</v>
      </c>
      <c r="G8" s="289">
        <v>983</v>
      </c>
      <c r="H8" s="289" t="s">
        <v>356</v>
      </c>
      <c r="I8" s="289" t="s">
        <v>356</v>
      </c>
      <c r="J8" s="412">
        <v>214</v>
      </c>
      <c r="K8" s="341"/>
      <c r="L8" s="289"/>
      <c r="M8" s="289"/>
      <c r="N8" s="289"/>
    </row>
    <row r="9" spans="1:14" s="290" customFormat="1" ht="12" customHeight="1">
      <c r="A9" s="350" t="s">
        <v>288</v>
      </c>
      <c r="B9" s="289">
        <v>962151</v>
      </c>
      <c r="C9" s="289">
        <v>914977</v>
      </c>
      <c r="D9" s="289">
        <v>309340</v>
      </c>
      <c r="E9" s="289">
        <v>136743</v>
      </c>
      <c r="F9" s="289">
        <v>370687</v>
      </c>
      <c r="G9" s="289">
        <v>25035</v>
      </c>
      <c r="H9" s="412">
        <v>73173</v>
      </c>
      <c r="I9" s="412">
        <v>13784</v>
      </c>
      <c r="J9" s="412">
        <v>33390</v>
      </c>
      <c r="K9" s="341"/>
      <c r="L9" s="289"/>
      <c r="M9" s="289"/>
      <c r="N9" s="289"/>
    </row>
    <row r="10" spans="1:14" s="290" customFormat="1" ht="19.2">
      <c r="A10" s="349" t="s">
        <v>289</v>
      </c>
      <c r="B10" s="289">
        <v>170457</v>
      </c>
      <c r="C10" s="289">
        <v>164312</v>
      </c>
      <c r="D10" s="289">
        <v>55251</v>
      </c>
      <c r="E10" s="289">
        <v>25700</v>
      </c>
      <c r="F10" s="289">
        <v>65681</v>
      </c>
      <c r="G10" s="289">
        <v>5805</v>
      </c>
      <c r="H10" s="412">
        <v>11875</v>
      </c>
      <c r="I10" s="412">
        <v>1875</v>
      </c>
      <c r="J10" s="412">
        <v>4271</v>
      </c>
      <c r="K10" s="341"/>
      <c r="L10" s="289"/>
      <c r="M10" s="289"/>
      <c r="N10" s="289"/>
    </row>
    <row r="11" spans="1:14" s="290" customFormat="1" ht="38.4">
      <c r="A11" s="349" t="s">
        <v>311</v>
      </c>
      <c r="B11" s="289">
        <v>203621</v>
      </c>
      <c r="C11" s="289">
        <v>198226</v>
      </c>
      <c r="D11" s="289">
        <v>63388</v>
      </c>
      <c r="E11" s="289">
        <v>35332</v>
      </c>
      <c r="F11" s="289">
        <v>74237</v>
      </c>
      <c r="G11" s="289">
        <v>11456</v>
      </c>
      <c r="H11" s="412">
        <v>13812</v>
      </c>
      <c r="I11" s="412" t="s">
        <v>287</v>
      </c>
      <c r="J11" s="412">
        <v>5395</v>
      </c>
      <c r="K11" s="341"/>
      <c r="L11" s="289"/>
      <c r="M11" s="289"/>
      <c r="N11" s="289"/>
    </row>
    <row r="12" spans="1:14" s="290" customFormat="1" ht="19.2">
      <c r="A12" s="349" t="s">
        <v>290</v>
      </c>
      <c r="B12" s="289">
        <v>673319</v>
      </c>
      <c r="C12" s="289">
        <v>659436</v>
      </c>
      <c r="D12" s="289">
        <v>198736</v>
      </c>
      <c r="E12" s="289">
        <v>55722</v>
      </c>
      <c r="F12" s="289">
        <v>326308</v>
      </c>
      <c r="G12" s="289">
        <v>13612</v>
      </c>
      <c r="H12" s="412">
        <v>65058</v>
      </c>
      <c r="I12" s="412">
        <v>1338</v>
      </c>
      <c r="J12" s="412">
        <v>12546</v>
      </c>
      <c r="K12" s="341"/>
      <c r="L12" s="289"/>
      <c r="M12" s="289"/>
      <c r="N12" s="289"/>
    </row>
    <row r="13" spans="1:14" s="290" customFormat="1" ht="12" customHeight="1">
      <c r="A13" s="349" t="s">
        <v>291</v>
      </c>
      <c r="B13" s="289">
        <v>589554</v>
      </c>
      <c r="C13" s="289">
        <v>560182</v>
      </c>
      <c r="D13" s="289">
        <v>158606</v>
      </c>
      <c r="E13" s="289">
        <v>107638</v>
      </c>
      <c r="F13" s="289">
        <v>224911</v>
      </c>
      <c r="G13" s="289">
        <v>30312</v>
      </c>
      <c r="H13" s="412">
        <v>38715</v>
      </c>
      <c r="I13" s="412">
        <v>11985</v>
      </c>
      <c r="J13" s="412">
        <v>17386</v>
      </c>
      <c r="K13" s="341"/>
      <c r="L13" s="289"/>
      <c r="M13" s="289"/>
      <c r="N13" s="289"/>
    </row>
    <row r="14" spans="1:14" s="293" customFormat="1" ht="19.2">
      <c r="A14" s="349" t="s">
        <v>292</v>
      </c>
      <c r="B14" s="289">
        <v>276846</v>
      </c>
      <c r="C14" s="289">
        <v>266399</v>
      </c>
      <c r="D14" s="289">
        <v>72375</v>
      </c>
      <c r="E14" s="289">
        <v>46225</v>
      </c>
      <c r="F14" s="289">
        <v>118086</v>
      </c>
      <c r="G14" s="289">
        <v>12441</v>
      </c>
      <c r="H14" s="412">
        <v>17272</v>
      </c>
      <c r="I14" s="412">
        <v>2500</v>
      </c>
      <c r="J14" s="412">
        <v>7946</v>
      </c>
      <c r="K14" s="341"/>
      <c r="L14" s="289"/>
      <c r="M14" s="289"/>
      <c r="N14" s="289"/>
    </row>
    <row r="15" spans="1:14" s="293" customFormat="1" ht="28.8">
      <c r="A15" s="349" t="s">
        <v>293</v>
      </c>
      <c r="B15" s="289">
        <v>815433</v>
      </c>
      <c r="C15" s="289">
        <v>779478</v>
      </c>
      <c r="D15" s="289">
        <v>211210</v>
      </c>
      <c r="E15" s="289">
        <v>129162</v>
      </c>
      <c r="F15" s="289">
        <v>354237</v>
      </c>
      <c r="G15" s="289">
        <v>40527</v>
      </c>
      <c r="H15" s="412">
        <v>44342</v>
      </c>
      <c r="I15" s="412">
        <v>13431</v>
      </c>
      <c r="J15" s="412">
        <v>22523</v>
      </c>
      <c r="K15" s="341"/>
      <c r="L15" s="289"/>
      <c r="M15" s="289"/>
      <c r="N15" s="289"/>
    </row>
    <row r="16" spans="1:14" s="290" customFormat="1" ht="12" customHeight="1">
      <c r="A16" s="350" t="s">
        <v>170</v>
      </c>
      <c r="B16" s="289">
        <v>82965</v>
      </c>
      <c r="C16" s="289">
        <v>81330</v>
      </c>
      <c r="D16" s="289">
        <v>27923</v>
      </c>
      <c r="E16" s="289">
        <v>10537</v>
      </c>
      <c r="F16" s="289">
        <v>37442</v>
      </c>
      <c r="G16" s="289">
        <v>1674</v>
      </c>
      <c r="H16" s="412">
        <v>3754</v>
      </c>
      <c r="I16" s="412">
        <v>660</v>
      </c>
      <c r="J16" s="412">
        <v>975</v>
      </c>
      <c r="K16" s="341"/>
      <c r="L16" s="341"/>
      <c r="M16" s="341"/>
      <c r="N16" s="289"/>
    </row>
    <row r="17" spans="1:14" s="290" customFormat="1" ht="12" customHeight="1">
      <c r="A17" s="350" t="s">
        <v>294</v>
      </c>
      <c r="B17" s="289">
        <v>74931</v>
      </c>
      <c r="C17" s="289">
        <v>72295</v>
      </c>
      <c r="D17" s="289">
        <v>21806</v>
      </c>
      <c r="E17" s="289">
        <v>10458</v>
      </c>
      <c r="F17" s="289">
        <v>32592</v>
      </c>
      <c r="G17" s="289">
        <v>3375</v>
      </c>
      <c r="H17" s="412">
        <v>4064</v>
      </c>
      <c r="I17" s="412">
        <v>974</v>
      </c>
      <c r="J17" s="412">
        <v>1662</v>
      </c>
      <c r="K17" s="341"/>
      <c r="L17" s="289"/>
      <c r="M17" s="289"/>
      <c r="N17" s="289"/>
    </row>
    <row r="18" spans="1:14" s="290" customFormat="1" ht="12" customHeight="1">
      <c r="A18" s="349" t="s">
        <v>187</v>
      </c>
      <c r="B18" s="289">
        <v>307634</v>
      </c>
      <c r="C18" s="289">
        <v>294228</v>
      </c>
      <c r="D18" s="289">
        <v>81524</v>
      </c>
      <c r="E18" s="289">
        <v>49440</v>
      </c>
      <c r="F18" s="289">
        <v>131690</v>
      </c>
      <c r="G18" s="289">
        <v>11489</v>
      </c>
      <c r="H18" s="412">
        <v>20084</v>
      </c>
      <c r="I18" s="412">
        <v>5448</v>
      </c>
      <c r="J18" s="412">
        <v>7959</v>
      </c>
      <c r="K18" s="341"/>
      <c r="L18" s="453"/>
      <c r="M18" s="289"/>
      <c r="N18" s="289"/>
    </row>
    <row r="19" spans="1:14" s="290" customFormat="1" ht="28.8">
      <c r="A19" s="349" t="s">
        <v>295</v>
      </c>
      <c r="B19" s="289">
        <v>27632</v>
      </c>
      <c r="C19" s="289">
        <v>27153</v>
      </c>
      <c r="D19" s="289">
        <v>9353</v>
      </c>
      <c r="E19" s="289">
        <v>2916</v>
      </c>
      <c r="F19" s="289">
        <v>12856</v>
      </c>
      <c r="G19" s="289">
        <v>864</v>
      </c>
      <c r="H19" s="289" t="s">
        <v>356</v>
      </c>
      <c r="I19" s="289" t="s">
        <v>356</v>
      </c>
      <c r="J19" s="289" t="s">
        <v>356</v>
      </c>
      <c r="K19" s="341"/>
      <c r="L19" s="289"/>
      <c r="M19" s="289"/>
      <c r="N19" s="289"/>
    </row>
    <row r="20" spans="1:14" s="290" customFormat="1" ht="19.2">
      <c r="A20" s="349" t="s">
        <v>296</v>
      </c>
      <c r="B20" s="289">
        <v>35200</v>
      </c>
      <c r="C20" s="289">
        <v>34200</v>
      </c>
      <c r="D20" s="289">
        <v>3708</v>
      </c>
      <c r="E20" s="289">
        <v>12974</v>
      </c>
      <c r="F20" s="289">
        <v>10569</v>
      </c>
      <c r="G20" s="289">
        <v>6788</v>
      </c>
      <c r="H20" s="289" t="s">
        <v>356</v>
      </c>
      <c r="I20" s="289" t="s">
        <v>357</v>
      </c>
      <c r="J20" s="412">
        <v>1000</v>
      </c>
      <c r="K20" s="341"/>
      <c r="L20" s="289"/>
      <c r="M20" s="289"/>
      <c r="N20" s="289"/>
    </row>
    <row r="21" spans="1:14" s="290" customFormat="1" ht="19.2">
      <c r="A21" s="349" t="s">
        <v>297</v>
      </c>
      <c r="B21" s="289">
        <v>400888</v>
      </c>
      <c r="C21" s="289">
        <v>391328</v>
      </c>
      <c r="D21" s="289">
        <v>107795</v>
      </c>
      <c r="E21" s="289">
        <v>86819</v>
      </c>
      <c r="F21" s="289">
        <v>154901</v>
      </c>
      <c r="G21" s="289">
        <v>18456</v>
      </c>
      <c r="H21" s="412">
        <v>23358</v>
      </c>
      <c r="I21" s="412">
        <v>3147</v>
      </c>
      <c r="J21" s="412">
        <v>6412</v>
      </c>
      <c r="K21" s="341"/>
      <c r="L21" s="289"/>
      <c r="M21" s="289"/>
      <c r="N21" s="289"/>
    </row>
    <row r="22" spans="1:14" s="290" customFormat="1" ht="11.4" customHeight="1">
      <c r="A22" s="350" t="s">
        <v>298</v>
      </c>
      <c r="B22" s="289">
        <v>154163</v>
      </c>
      <c r="C22" s="289">
        <v>154163</v>
      </c>
      <c r="D22" s="289">
        <v>54048</v>
      </c>
      <c r="E22" s="289">
        <v>34359</v>
      </c>
      <c r="F22" s="289">
        <v>50371</v>
      </c>
      <c r="G22" s="289" t="s">
        <v>357</v>
      </c>
      <c r="H22" s="412">
        <v>15385</v>
      </c>
      <c r="I22" s="289" t="s">
        <v>357</v>
      </c>
      <c r="J22" s="289" t="s">
        <v>357</v>
      </c>
      <c r="K22" s="341"/>
      <c r="L22" s="289"/>
      <c r="M22" s="289"/>
      <c r="N22" s="289"/>
    </row>
    <row r="23" spans="1:14" s="290" customFormat="1" ht="12" customHeight="1">
      <c r="A23" s="350" t="s">
        <v>299</v>
      </c>
      <c r="B23" s="289">
        <v>17932</v>
      </c>
      <c r="C23" s="289">
        <v>17748</v>
      </c>
      <c r="D23" s="289">
        <v>5769</v>
      </c>
      <c r="E23" s="289">
        <v>7202</v>
      </c>
      <c r="F23" s="289">
        <v>3300</v>
      </c>
      <c r="G23" s="289">
        <v>1413</v>
      </c>
      <c r="H23" s="412">
        <v>64</v>
      </c>
      <c r="I23" s="412">
        <v>88</v>
      </c>
      <c r="J23" s="412">
        <v>96</v>
      </c>
      <c r="K23" s="341"/>
      <c r="L23" s="289"/>
      <c r="M23" s="289"/>
      <c r="N23" s="289"/>
    </row>
    <row r="24" spans="1:14" s="290" customFormat="1" ht="12" customHeight="1">
      <c r="A24" s="350" t="s">
        <v>300</v>
      </c>
      <c r="B24" s="289">
        <v>162284</v>
      </c>
      <c r="C24" s="289">
        <v>158222</v>
      </c>
      <c r="D24" s="289">
        <v>36980</v>
      </c>
      <c r="E24" s="289">
        <v>41607</v>
      </c>
      <c r="F24" s="289">
        <v>52535</v>
      </c>
      <c r="G24" s="289">
        <v>18977</v>
      </c>
      <c r="H24" s="412">
        <v>8123</v>
      </c>
      <c r="I24" s="289" t="s">
        <v>356</v>
      </c>
      <c r="J24" s="289" t="s">
        <v>356</v>
      </c>
      <c r="K24" s="341"/>
      <c r="L24" s="289"/>
      <c r="M24" s="289"/>
      <c r="N24" s="289"/>
    </row>
    <row r="25" spans="1:14" s="290" customFormat="1" ht="12" customHeight="1">
      <c r="A25" s="350" t="s">
        <v>301</v>
      </c>
      <c r="B25" s="289">
        <v>109020</v>
      </c>
      <c r="C25" s="289">
        <v>107670</v>
      </c>
      <c r="D25" s="289">
        <v>31695</v>
      </c>
      <c r="E25" s="289">
        <v>6650</v>
      </c>
      <c r="F25" s="289">
        <v>62472</v>
      </c>
      <c r="G25" s="289">
        <v>4157</v>
      </c>
      <c r="H25" s="412">
        <v>2696</v>
      </c>
      <c r="I25" s="412">
        <v>1164</v>
      </c>
      <c r="J25" s="412">
        <v>186</v>
      </c>
      <c r="K25" s="341"/>
      <c r="L25" s="289"/>
      <c r="M25" s="289"/>
      <c r="N25" s="289"/>
    </row>
    <row r="26" spans="1:14" s="290" customFormat="1" ht="5.0999999999999996" customHeight="1" thickBot="1">
      <c r="A26" s="225"/>
      <c r="B26" s="225"/>
      <c r="C26" s="225"/>
      <c r="D26" s="225"/>
      <c r="E26" s="225"/>
      <c r="F26" s="225"/>
      <c r="G26" s="225"/>
      <c r="H26" s="225"/>
      <c r="I26" s="225"/>
      <c r="J26" s="225"/>
    </row>
    <row r="27" spans="1:14" s="290" customFormat="1" ht="6" customHeight="1" thickTop="1">
      <c r="A27" s="308"/>
      <c r="B27" s="571"/>
      <c r="C27" s="571"/>
      <c r="D27" s="571"/>
      <c r="E27" s="571"/>
      <c r="F27" s="571"/>
      <c r="G27" s="571"/>
      <c r="H27" s="571"/>
      <c r="I27" s="308"/>
      <c r="J27" s="308"/>
    </row>
    <row r="28" spans="1:14" s="293" customFormat="1" ht="10.199999999999999" customHeight="1">
      <c r="A28" s="485" t="s">
        <v>458</v>
      </c>
      <c r="B28" s="289"/>
      <c r="C28" s="289"/>
      <c r="D28" s="289"/>
      <c r="E28" s="289"/>
      <c r="F28" s="289"/>
      <c r="G28" s="289"/>
      <c r="H28" s="289"/>
      <c r="I28" s="289"/>
      <c r="J28" s="289"/>
    </row>
    <row r="29" spans="1:14" s="293" customFormat="1" ht="10.199999999999999" customHeight="1">
      <c r="A29" s="486" t="s">
        <v>459</v>
      </c>
      <c r="B29" s="289"/>
      <c r="C29" s="289"/>
      <c r="D29" s="289"/>
      <c r="E29" s="289"/>
      <c r="F29" s="289"/>
      <c r="G29" s="289"/>
      <c r="H29" s="289"/>
      <c r="I29" s="289"/>
      <c r="J29" s="289"/>
    </row>
    <row r="30" spans="1:14" s="293" customFormat="1" ht="10.199999999999999" customHeight="1">
      <c r="A30" s="487" t="s">
        <v>461</v>
      </c>
      <c r="B30" s="289"/>
      <c r="C30" s="289"/>
      <c r="D30" s="289"/>
      <c r="E30" s="289"/>
      <c r="F30" s="289"/>
      <c r="G30" s="289"/>
      <c r="H30" s="289"/>
      <c r="I30" s="289"/>
      <c r="J30" s="289"/>
    </row>
    <row r="31" spans="1:14" s="293" customFormat="1" ht="10.199999999999999" customHeight="1">
      <c r="A31" s="487" t="s">
        <v>460</v>
      </c>
      <c r="B31" s="289"/>
      <c r="C31" s="289"/>
      <c r="D31" s="289"/>
      <c r="E31" s="289"/>
      <c r="F31" s="289"/>
      <c r="G31" s="289"/>
      <c r="H31" s="289"/>
      <c r="I31" s="289"/>
      <c r="J31" s="289"/>
    </row>
    <row r="32" spans="1:14" s="293" customFormat="1" ht="15" customHeight="1">
      <c r="B32" s="289"/>
      <c r="C32" s="289"/>
      <c r="D32" s="289"/>
      <c r="E32" s="289"/>
      <c r="F32" s="289"/>
      <c r="G32" s="289"/>
      <c r="H32" s="289"/>
      <c r="I32" s="289"/>
      <c r="J32" s="289"/>
    </row>
    <row r="33" s="290" customFormat="1"/>
    <row r="34" s="290" customFormat="1"/>
    <row r="35" s="290" customFormat="1"/>
    <row r="36" s="290" customFormat="1"/>
    <row r="37" s="290" customFormat="1"/>
    <row r="38" s="290" customFormat="1"/>
    <row r="39" s="290" customFormat="1"/>
    <row r="40" s="290" customFormat="1"/>
    <row r="41" s="290" customFormat="1"/>
    <row r="42" s="290" customFormat="1"/>
  </sheetData>
  <mergeCells count="6">
    <mergeCell ref="B27:H27"/>
    <mergeCell ref="A1:J1"/>
    <mergeCell ref="B3:B4"/>
    <mergeCell ref="C3:H3"/>
    <mergeCell ref="I3:I4"/>
    <mergeCell ref="J3:J4"/>
  </mergeCells>
  <hyperlinks>
    <hyperlink ref="L1" location="' Índice'!A1" display="voltar" xr:uid="{00000000-0004-0000-3100-000000000000}"/>
  </hyperlink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U91"/>
  <sheetViews>
    <sheetView showGridLines="0" zoomScaleSheetLayoutView="100" workbookViewId="0">
      <selection activeCell="L1" sqref="L1"/>
    </sheetView>
  </sheetViews>
  <sheetFormatPr defaultColWidth="8.88671875" defaultRowHeight="13.8"/>
  <cols>
    <col min="1" max="1" width="39.44140625" style="285" customWidth="1"/>
    <col min="2" max="2" width="7.109375" style="285" customWidth="1"/>
    <col min="3" max="6" width="6.33203125" style="285" customWidth="1"/>
    <col min="7" max="7" width="7" style="285" customWidth="1"/>
    <col min="8" max="8" width="6.5546875" style="285" customWidth="1"/>
    <col min="9" max="9" width="6.33203125" style="285" customWidth="1"/>
    <col min="10" max="10" width="6.6640625" style="285" customWidth="1"/>
    <col min="11" max="11" width="1.44140625" style="354" customWidth="1"/>
    <col min="12" max="14" width="6.44140625" style="354" customWidth="1"/>
    <col min="15" max="15" width="5.109375" style="354" customWidth="1"/>
    <col min="16" max="16" width="4.5546875" style="354" customWidth="1"/>
    <col min="17" max="17" width="6.5546875" style="354" customWidth="1"/>
    <col min="18" max="18" width="5.44140625" style="354" customWidth="1"/>
    <col min="19" max="20" width="5.88671875" style="354" customWidth="1"/>
    <col min="21" max="21" width="9.109375" style="354" customWidth="1"/>
    <col min="22" max="16384" width="8.88671875" style="299"/>
  </cols>
  <sheetData>
    <row r="1" spans="1:21" s="491" customFormat="1" ht="30" customHeight="1">
      <c r="A1" s="554" t="s">
        <v>407</v>
      </c>
      <c r="B1" s="554"/>
      <c r="C1" s="554"/>
      <c r="D1" s="554"/>
      <c r="E1" s="554"/>
      <c r="F1" s="554"/>
      <c r="G1" s="554"/>
      <c r="H1" s="554"/>
      <c r="I1" s="554"/>
      <c r="J1" s="554"/>
      <c r="K1" s="352"/>
      <c r="L1" s="488" t="s">
        <v>462</v>
      </c>
      <c r="M1" s="352"/>
      <c r="N1" s="352"/>
      <c r="O1" s="493"/>
      <c r="P1" s="493"/>
      <c r="Q1" s="493"/>
      <c r="R1" s="493"/>
      <c r="S1" s="493"/>
      <c r="T1" s="493"/>
      <c r="U1" s="493"/>
    </row>
    <row r="2" spans="1:21" s="285" customFormat="1" ht="10.5" customHeight="1">
      <c r="A2" s="302">
        <v>2020</v>
      </c>
      <c r="J2" s="328" t="s">
        <v>196</v>
      </c>
      <c r="K2" s="353"/>
      <c r="L2" s="353"/>
      <c r="M2" s="353"/>
      <c r="N2" s="353"/>
      <c r="O2" s="354"/>
      <c r="P2" s="354"/>
      <c r="Q2" s="354"/>
      <c r="R2" s="354"/>
      <c r="S2" s="354"/>
      <c r="T2" s="354"/>
      <c r="U2" s="354"/>
    </row>
    <row r="3" spans="1:21" s="285" customFormat="1" ht="15" customHeight="1">
      <c r="A3" s="261"/>
      <c r="B3" s="526" t="s">
        <v>13</v>
      </c>
      <c r="C3" s="528" t="s">
        <v>14</v>
      </c>
      <c r="D3" s="528"/>
      <c r="E3" s="528"/>
      <c r="F3" s="528"/>
      <c r="G3" s="528"/>
      <c r="H3" s="528"/>
      <c r="I3" s="526" t="s">
        <v>19</v>
      </c>
      <c r="J3" s="526" t="s">
        <v>20</v>
      </c>
    </row>
    <row r="4" spans="1:21" s="285" customFormat="1" ht="26.25" customHeight="1">
      <c r="A4" s="209" t="s">
        <v>245</v>
      </c>
      <c r="B4" s="550"/>
      <c r="C4" s="296" t="s">
        <v>6</v>
      </c>
      <c r="D4" s="372" t="s">
        <v>15</v>
      </c>
      <c r="E4" s="372" t="s">
        <v>16</v>
      </c>
      <c r="F4" s="372" t="s">
        <v>225</v>
      </c>
      <c r="G4" s="372" t="s">
        <v>17</v>
      </c>
      <c r="H4" s="371" t="s">
        <v>18</v>
      </c>
      <c r="I4" s="550"/>
      <c r="J4" s="550"/>
    </row>
    <row r="5" spans="1:21" s="285" customFormat="1" ht="5.0999999999999996" customHeight="1">
      <c r="A5" s="224"/>
      <c r="K5" s="353"/>
      <c r="L5" s="353"/>
      <c r="M5" s="353"/>
      <c r="N5" s="353"/>
      <c r="O5" s="354"/>
      <c r="P5" s="354"/>
      <c r="Q5" s="354"/>
      <c r="R5" s="354"/>
      <c r="S5" s="354"/>
      <c r="T5" s="354"/>
      <c r="U5" s="354"/>
    </row>
    <row r="6" spans="1:21" s="290" customFormat="1" ht="11.25" customHeight="1">
      <c r="A6" s="225" t="s">
        <v>284</v>
      </c>
      <c r="B6" s="327">
        <v>100</v>
      </c>
      <c r="C6" s="327">
        <v>100</v>
      </c>
      <c r="D6" s="327">
        <v>100</v>
      </c>
      <c r="E6" s="327">
        <v>100</v>
      </c>
      <c r="F6" s="327">
        <v>100</v>
      </c>
      <c r="G6" s="327">
        <v>100</v>
      </c>
      <c r="H6" s="327">
        <v>100</v>
      </c>
      <c r="I6" s="327">
        <v>100</v>
      </c>
      <c r="J6" s="327">
        <v>100</v>
      </c>
      <c r="K6" s="355"/>
      <c r="L6" s="285"/>
      <c r="M6" s="285"/>
      <c r="N6" s="285"/>
      <c r="O6" s="285"/>
      <c r="P6" s="285"/>
      <c r="Q6" s="285"/>
      <c r="R6" s="285"/>
      <c r="S6" s="285"/>
      <c r="T6" s="285"/>
    </row>
    <row r="7" spans="1:21" s="290" customFormat="1" ht="20.100000000000001" customHeight="1">
      <c r="A7" s="349" t="s">
        <v>285</v>
      </c>
      <c r="B7" s="327">
        <v>3.2275901420449116</v>
      </c>
      <c r="C7" s="327">
        <v>3.2111461242023314</v>
      </c>
      <c r="D7" s="327">
        <v>3.1593231367109627</v>
      </c>
      <c r="E7" s="327">
        <v>3.6134356985375096</v>
      </c>
      <c r="F7" s="327">
        <v>2.9891989391040852</v>
      </c>
      <c r="G7" s="327">
        <v>4.5095049009011738</v>
      </c>
      <c r="H7" s="199">
        <v>3.0377607162708484</v>
      </c>
      <c r="I7" s="199">
        <v>5.9311714167679561</v>
      </c>
      <c r="J7" s="199">
        <v>2.5897039235366459</v>
      </c>
      <c r="K7" s="355"/>
      <c r="N7" s="285"/>
      <c r="O7" s="285"/>
      <c r="P7" s="285"/>
      <c r="Q7" s="285"/>
      <c r="R7" s="285"/>
      <c r="S7" s="285"/>
      <c r="T7" s="285"/>
    </row>
    <row r="8" spans="1:21" s="290" customFormat="1" ht="11.25" customHeight="1">
      <c r="A8" s="350" t="s">
        <v>286</v>
      </c>
      <c r="B8" s="327">
        <v>0.14947127274804772</v>
      </c>
      <c r="C8" s="327">
        <v>0.15085646045540324</v>
      </c>
      <c r="D8" s="327">
        <v>0.11829873082594904</v>
      </c>
      <c r="E8" s="327">
        <v>0.19159710555554901</v>
      </c>
      <c r="F8" s="327">
        <v>0.14987006358912341</v>
      </c>
      <c r="G8" s="450">
        <v>0.45273872789322506</v>
      </c>
      <c r="H8" s="289" t="s">
        <v>356</v>
      </c>
      <c r="I8" s="289" t="s">
        <v>356</v>
      </c>
      <c r="J8" s="460">
        <v>0.1660611393951644</v>
      </c>
      <c r="K8" s="355"/>
      <c r="N8" s="285"/>
      <c r="O8" s="285"/>
      <c r="P8" s="285"/>
      <c r="Q8" s="285"/>
      <c r="R8" s="285"/>
      <c r="S8" s="285"/>
      <c r="T8" s="285"/>
    </row>
    <row r="9" spans="1:21" s="290" customFormat="1" ht="11.25" customHeight="1">
      <c r="A9" s="350" t="s">
        <v>288</v>
      </c>
      <c r="B9" s="327">
        <v>18.358079093394206</v>
      </c>
      <c r="C9" s="327">
        <v>18.114169867129519</v>
      </c>
      <c r="D9" s="327">
        <v>20.641540709326868</v>
      </c>
      <c r="E9" s="327">
        <v>16.453147922133748</v>
      </c>
      <c r="F9" s="327">
        <v>17.238219224779407</v>
      </c>
      <c r="G9" s="450">
        <v>11.528328377469855</v>
      </c>
      <c r="H9" s="460">
        <v>20.676164953706298</v>
      </c>
      <c r="I9" s="460">
        <v>22.559181110018088</v>
      </c>
      <c r="J9" s="460">
        <v>25.933390521840298</v>
      </c>
      <c r="K9" s="355"/>
      <c r="N9" s="285"/>
      <c r="O9" s="285"/>
      <c r="P9" s="285"/>
      <c r="Q9" s="285"/>
      <c r="R9" s="285"/>
      <c r="S9" s="285"/>
      <c r="T9" s="285"/>
    </row>
    <row r="10" spans="1:21" s="357" customFormat="1" ht="19.5" customHeight="1">
      <c r="A10" s="349" t="s">
        <v>289</v>
      </c>
      <c r="B10" s="327">
        <v>3.252371060335197</v>
      </c>
      <c r="C10" s="327">
        <v>3.2529437058914747</v>
      </c>
      <c r="D10" s="327">
        <v>3.686772645842932</v>
      </c>
      <c r="E10" s="327">
        <v>3.0922112832805286</v>
      </c>
      <c r="F10" s="327">
        <v>3.0543998596494806</v>
      </c>
      <c r="G10" s="450">
        <v>2.6732481259410119</v>
      </c>
      <c r="H10" s="460">
        <v>3.3554226842206569</v>
      </c>
      <c r="I10" s="460">
        <v>3.0684577525526646</v>
      </c>
      <c r="J10" s="460">
        <v>3.3171832382814599</v>
      </c>
      <c r="K10" s="356"/>
      <c r="L10" s="290"/>
      <c r="M10" s="290"/>
      <c r="N10" s="285"/>
      <c r="O10" s="285"/>
      <c r="P10" s="285"/>
      <c r="Q10" s="285"/>
      <c r="R10" s="285"/>
      <c r="S10" s="285"/>
      <c r="T10" s="285"/>
    </row>
    <row r="11" spans="1:21" s="290" customFormat="1" ht="38.4">
      <c r="A11" s="349" t="s">
        <v>311</v>
      </c>
      <c r="B11" s="327">
        <v>3.8851346451400399</v>
      </c>
      <c r="C11" s="327">
        <v>3.9243500448093402</v>
      </c>
      <c r="D11" s="327">
        <v>4.2297221401893701</v>
      </c>
      <c r="E11" s="327">
        <v>4.2512450519262632</v>
      </c>
      <c r="F11" s="327">
        <v>3.4522934688464852</v>
      </c>
      <c r="G11" s="450">
        <v>5.2754424304462049</v>
      </c>
      <c r="H11" s="460">
        <v>3.9028051343292529</v>
      </c>
      <c r="I11" s="460" t="s">
        <v>287</v>
      </c>
      <c r="J11" s="460">
        <v>4.1903783737627576</v>
      </c>
      <c r="K11" s="355"/>
      <c r="N11" s="285"/>
      <c r="O11" s="285"/>
      <c r="P11" s="285"/>
      <c r="Q11" s="285"/>
      <c r="R11" s="285"/>
      <c r="S11" s="285"/>
      <c r="T11" s="285"/>
    </row>
    <row r="12" spans="1:21" s="290" customFormat="1" ht="22.65" customHeight="1">
      <c r="A12" s="349" t="s">
        <v>290</v>
      </c>
      <c r="B12" s="327">
        <v>12.847102925519978</v>
      </c>
      <c r="C12" s="327">
        <v>13.055110960349936</v>
      </c>
      <c r="D12" s="327">
        <v>13.261232228132281</v>
      </c>
      <c r="E12" s="327">
        <v>6.7044983925591977</v>
      </c>
      <c r="F12" s="327">
        <v>15.174467660943073</v>
      </c>
      <c r="G12" s="450">
        <v>6.2681075885609312</v>
      </c>
      <c r="H12" s="460">
        <v>18.383094914869094</v>
      </c>
      <c r="I12" s="460">
        <v>2.1898633438701531</v>
      </c>
      <c r="J12" s="460">
        <v>9.7440895994940728</v>
      </c>
      <c r="K12" s="355"/>
      <c r="N12" s="285"/>
      <c r="O12" s="285"/>
      <c r="P12" s="285"/>
      <c r="Q12" s="285"/>
      <c r="R12" s="285"/>
      <c r="S12" s="285"/>
      <c r="T12" s="285"/>
    </row>
    <row r="13" spans="1:21" s="290" customFormat="1" ht="12.75" customHeight="1">
      <c r="A13" s="349" t="s">
        <v>291</v>
      </c>
      <c r="B13" s="327">
        <v>11.248839982349629</v>
      </c>
      <c r="C13" s="327">
        <v>11.090153739754079</v>
      </c>
      <c r="D13" s="327">
        <v>10.58343443852905</v>
      </c>
      <c r="E13" s="327">
        <v>12.951176398029402</v>
      </c>
      <c r="F13" s="327">
        <v>10.459128846681029</v>
      </c>
      <c r="G13" s="450">
        <v>13.958687824780638</v>
      </c>
      <c r="H13" s="460">
        <v>10.939521567178566</v>
      </c>
      <c r="I13" s="460">
        <v>19.615843114760363</v>
      </c>
      <c r="J13" s="460">
        <v>13.503728956332841</v>
      </c>
      <c r="K13" s="355"/>
      <c r="N13" s="285"/>
      <c r="O13" s="285"/>
      <c r="P13" s="285"/>
      <c r="Q13" s="285"/>
      <c r="R13" s="285"/>
      <c r="S13" s="285"/>
      <c r="T13" s="285"/>
    </row>
    <row r="14" spans="1:21" s="290" customFormat="1" ht="19.2">
      <c r="A14" s="349" t="s">
        <v>292</v>
      </c>
      <c r="B14" s="327">
        <v>5.2822853037401485</v>
      </c>
      <c r="C14" s="327">
        <v>5.2740173157144934</v>
      </c>
      <c r="D14" s="327">
        <v>4.8294373184606929</v>
      </c>
      <c r="E14" s="327">
        <v>5.5618331639063907</v>
      </c>
      <c r="F14" s="327">
        <v>5.4914131552786749</v>
      </c>
      <c r="G14" s="450">
        <v>5.7290012988197772</v>
      </c>
      <c r="H14" s="460">
        <v>4.8805952136327919</v>
      </c>
      <c r="I14" s="460">
        <v>4.0922518973689685</v>
      </c>
      <c r="J14" s="460">
        <v>6.1713964982456151</v>
      </c>
      <c r="K14" s="355"/>
      <c r="N14" s="285"/>
      <c r="O14" s="285"/>
      <c r="P14" s="285"/>
      <c r="Q14" s="285"/>
      <c r="R14" s="285"/>
      <c r="S14" s="285"/>
      <c r="T14" s="285"/>
    </row>
    <row r="15" spans="1:21" s="290" customFormat="1" ht="30" customHeight="1">
      <c r="A15" s="349" t="s">
        <v>293</v>
      </c>
      <c r="B15" s="327">
        <v>15.558659765272518</v>
      </c>
      <c r="C15" s="327">
        <v>15.43164353737183</v>
      </c>
      <c r="D15" s="327">
        <v>14.093586178491154</v>
      </c>
      <c r="E15" s="327">
        <v>15.540985883829586</v>
      </c>
      <c r="F15" s="327">
        <v>16.473236897020712</v>
      </c>
      <c r="G15" s="450">
        <v>18.662557730625519</v>
      </c>
      <c r="H15" s="460">
        <v>12.529519453955047</v>
      </c>
      <c r="I15" s="460">
        <v>21.982378848857646</v>
      </c>
      <c r="J15" s="460">
        <v>17.493284782726093</v>
      </c>
      <c r="K15" s="355"/>
      <c r="N15" s="285"/>
      <c r="O15" s="285"/>
      <c r="P15" s="285"/>
      <c r="Q15" s="285"/>
      <c r="R15" s="285"/>
      <c r="S15" s="285"/>
      <c r="T15" s="285"/>
    </row>
    <row r="16" spans="1:21" s="290" customFormat="1" ht="11.25" customHeight="1">
      <c r="A16" s="350" t="s">
        <v>170</v>
      </c>
      <c r="B16" s="327">
        <v>1.5829906502126276</v>
      </c>
      <c r="C16" s="327">
        <v>1.6101313347175004</v>
      </c>
      <c r="D16" s="327">
        <v>1.8632235107730286</v>
      </c>
      <c r="E16" s="327">
        <v>1.2678644659043523</v>
      </c>
      <c r="F16" s="327">
        <v>1.7411933350090125</v>
      </c>
      <c r="G16" s="450">
        <v>0.77096336514442287</v>
      </c>
      <c r="H16" s="460">
        <v>1.0607355223272008</v>
      </c>
      <c r="I16" s="460">
        <v>1.0799653856450853</v>
      </c>
      <c r="J16" s="460">
        <v>0.75692973630999083</v>
      </c>
      <c r="K16" s="355"/>
      <c r="N16" s="285"/>
      <c r="O16" s="285"/>
      <c r="P16" s="285"/>
      <c r="Q16" s="285"/>
      <c r="R16" s="285"/>
      <c r="S16" s="285"/>
      <c r="T16" s="285"/>
    </row>
    <row r="17" spans="1:21" s="290" customFormat="1" ht="11.25" customHeight="1">
      <c r="A17" s="350" t="s">
        <v>294</v>
      </c>
      <c r="B17" s="327">
        <v>1.4296980987425334</v>
      </c>
      <c r="C17" s="327">
        <v>1.4312513152032804</v>
      </c>
      <c r="D17" s="327">
        <v>1.4550852591070886</v>
      </c>
      <c r="E17" s="327">
        <v>1.2582938513195434</v>
      </c>
      <c r="F17" s="327">
        <v>1.5156285120528179</v>
      </c>
      <c r="G17" s="450">
        <v>1.554227456010941</v>
      </c>
      <c r="H17" s="460">
        <v>1.1483464063401645</v>
      </c>
      <c r="I17" s="460">
        <v>1.5943378813146083</v>
      </c>
      <c r="J17" s="460">
        <v>1.2906310557079834</v>
      </c>
      <c r="K17" s="355"/>
      <c r="N17" s="285"/>
      <c r="O17" s="285"/>
      <c r="P17" s="285"/>
      <c r="Q17" s="285"/>
      <c r="R17" s="285"/>
      <c r="S17" s="285"/>
      <c r="T17" s="285"/>
    </row>
    <row r="18" spans="1:21" s="290" customFormat="1" ht="11.25" customHeight="1">
      <c r="A18" s="349" t="s">
        <v>187</v>
      </c>
      <c r="B18" s="327">
        <v>5.8697408418764949</v>
      </c>
      <c r="C18" s="327">
        <v>5.8249425658066087</v>
      </c>
      <c r="D18" s="327">
        <v>5.439883851143354</v>
      </c>
      <c r="E18" s="327">
        <v>5.9487196815946932</v>
      </c>
      <c r="F18" s="327">
        <v>6.1240531441718549</v>
      </c>
      <c r="G18" s="450">
        <v>5.2908381388569117</v>
      </c>
      <c r="H18" s="460">
        <v>5.6751044707976384</v>
      </c>
      <c r="I18" s="460">
        <v>8.9164484011646223</v>
      </c>
      <c r="J18" s="460">
        <v>6.1814079950011172</v>
      </c>
      <c r="K18" s="355"/>
      <c r="N18" s="285"/>
      <c r="O18" s="285"/>
      <c r="P18" s="285"/>
      <c r="Q18" s="285"/>
      <c r="R18" s="285"/>
      <c r="S18" s="285"/>
      <c r="T18" s="285"/>
    </row>
    <row r="19" spans="1:21" s="290" customFormat="1" ht="20.100000000000001" customHeight="1">
      <c r="A19" s="349" t="s">
        <v>295</v>
      </c>
      <c r="B19" s="327">
        <v>0.52722121891029761</v>
      </c>
      <c r="C19" s="327">
        <v>0.53756334997881072</v>
      </c>
      <c r="D19" s="327">
        <v>0.62412431692920334</v>
      </c>
      <c r="E19" s="327">
        <v>0.35085900501216272</v>
      </c>
      <c r="F19" s="327">
        <v>0.59784128523330615</v>
      </c>
      <c r="G19" s="450">
        <v>0.39792285907842023</v>
      </c>
      <c r="H19" s="289" t="s">
        <v>356</v>
      </c>
      <c r="I19" s="289" t="s">
        <v>356</v>
      </c>
      <c r="J19" s="289" t="s">
        <v>356</v>
      </c>
      <c r="K19" s="289"/>
      <c r="N19" s="285"/>
      <c r="O19" s="285"/>
      <c r="P19" s="285"/>
      <c r="Q19" s="285"/>
      <c r="R19" s="285"/>
      <c r="S19" s="285"/>
      <c r="T19" s="285"/>
    </row>
    <row r="20" spans="1:21" s="290" customFormat="1" ht="18.899999999999999" customHeight="1">
      <c r="A20" s="349" t="s">
        <v>296</v>
      </c>
      <c r="B20" s="327">
        <v>0.67162302090219139</v>
      </c>
      <c r="C20" s="327">
        <v>0.67706861365562665</v>
      </c>
      <c r="D20" s="327">
        <v>0.24742924130333904</v>
      </c>
      <c r="E20" s="327">
        <v>1.5610522820347905</v>
      </c>
      <c r="F20" s="327">
        <v>0.49148630759904738</v>
      </c>
      <c r="G20" s="450">
        <v>3.125642864536752</v>
      </c>
      <c r="H20" s="289" t="s">
        <v>356</v>
      </c>
      <c r="I20" s="289" t="s">
        <v>357</v>
      </c>
      <c r="J20" s="460">
        <v>0.77670885007070611</v>
      </c>
      <c r="K20" s="289"/>
      <c r="N20" s="285"/>
      <c r="O20" s="285"/>
      <c r="P20" s="285"/>
      <c r="Q20" s="285"/>
      <c r="R20" s="285"/>
      <c r="S20" s="285"/>
      <c r="T20" s="285"/>
    </row>
    <row r="21" spans="1:21" s="290" customFormat="1" ht="19.5" customHeight="1">
      <c r="A21" s="349" t="s">
        <v>297</v>
      </c>
      <c r="B21" s="327">
        <v>7.6490362968662549</v>
      </c>
      <c r="C21" s="327">
        <v>7.7472813450350149</v>
      </c>
      <c r="D21" s="327">
        <v>7.1929469457473543</v>
      </c>
      <c r="E21" s="327">
        <v>10.446137395813729</v>
      </c>
      <c r="F21" s="327">
        <v>7.2034152708751229</v>
      </c>
      <c r="G21" s="450">
        <v>8.4989219297132799</v>
      </c>
      <c r="H21" s="460">
        <v>6.6000528007773092</v>
      </c>
      <c r="I21" s="460">
        <v>5.1503730025052752</v>
      </c>
      <c r="J21" s="460">
        <v>4.9804773094862842</v>
      </c>
      <c r="K21" s="289"/>
      <c r="N21" s="285"/>
      <c r="O21" s="285"/>
      <c r="P21" s="285"/>
      <c r="Q21" s="285"/>
      <c r="R21" s="285"/>
      <c r="S21" s="285"/>
      <c r="T21" s="285"/>
    </row>
    <row r="22" spans="1:21" s="290" customFormat="1" ht="11.25" customHeight="1">
      <c r="A22" s="350" t="s">
        <v>298</v>
      </c>
      <c r="B22" s="327">
        <v>2.9414729805360738</v>
      </c>
      <c r="C22" s="327">
        <v>3.0520308607524531</v>
      </c>
      <c r="D22" s="327">
        <v>3.6065307437132419</v>
      </c>
      <c r="E22" s="327">
        <v>4.1340795624458719</v>
      </c>
      <c r="F22" s="327">
        <v>2.3424238413485217</v>
      </c>
      <c r="G22" s="289" t="s">
        <v>357</v>
      </c>
      <c r="H22" s="460">
        <v>4.3473351107596345</v>
      </c>
      <c r="I22" s="289" t="s">
        <v>357</v>
      </c>
      <c r="J22" s="289" t="s">
        <v>357</v>
      </c>
      <c r="K22" s="289"/>
      <c r="L22" s="289"/>
      <c r="N22" s="285"/>
      <c r="O22" s="285"/>
      <c r="P22" s="285"/>
      <c r="Q22" s="285"/>
      <c r="R22" s="285"/>
      <c r="S22" s="285"/>
      <c r="T22" s="285"/>
    </row>
    <row r="23" spans="1:21" s="290" customFormat="1" ht="11.25" customHeight="1">
      <c r="A23" s="350" t="s">
        <v>299</v>
      </c>
      <c r="B23" s="327">
        <v>0.34213779751601275</v>
      </c>
      <c r="C23" s="327">
        <v>0.35136727975241322</v>
      </c>
      <c r="D23" s="327">
        <v>0.38493268115140539</v>
      </c>
      <c r="E23" s="327">
        <v>0.86651999368730726</v>
      </c>
      <c r="F23" s="327">
        <v>0.15347096859751574</v>
      </c>
      <c r="G23" s="450">
        <v>0.65079920018942528</v>
      </c>
      <c r="H23" s="460">
        <v>1.8162187937034533E-2</v>
      </c>
      <c r="I23" s="460">
        <v>0.14352053992475564</v>
      </c>
      <c r="J23" s="460">
        <v>7.430487844081804E-2</v>
      </c>
      <c r="K23" s="289"/>
      <c r="L23" s="289"/>
      <c r="N23" s="285"/>
      <c r="O23" s="285"/>
      <c r="P23" s="285"/>
      <c r="Q23" s="285"/>
      <c r="R23" s="285"/>
      <c r="S23" s="285"/>
      <c r="T23" s="285"/>
    </row>
    <row r="24" spans="1:21" s="290" customFormat="1" ht="11.25" customHeight="1">
      <c r="A24" s="350" t="s">
        <v>300</v>
      </c>
      <c r="B24" s="327">
        <v>3.0964164891148416</v>
      </c>
      <c r="C24" s="327">
        <v>3.1323901189796737</v>
      </c>
      <c r="D24" s="327">
        <v>2.4675846742718615</v>
      </c>
      <c r="E24" s="327">
        <v>5.0062526222496722</v>
      </c>
      <c r="F24" s="327">
        <v>2.4430753050214937</v>
      </c>
      <c r="G24" s="450">
        <v>8.7386506959481416</v>
      </c>
      <c r="H24" s="460">
        <v>2.2953133273124062</v>
      </c>
      <c r="I24" s="289" t="s">
        <v>356</v>
      </c>
      <c r="J24" s="289" t="s">
        <v>356</v>
      </c>
      <c r="K24" s="289"/>
      <c r="N24" s="285"/>
      <c r="O24" s="285"/>
      <c r="P24" s="285"/>
      <c r="Q24" s="285"/>
      <c r="R24" s="285"/>
      <c r="S24" s="285"/>
      <c r="T24" s="285"/>
    </row>
    <row r="25" spans="1:21" s="290" customFormat="1" ht="11.25" customHeight="1">
      <c r="A25" s="350" t="s">
        <v>301</v>
      </c>
      <c r="B25" s="327">
        <v>2.0801284147779961</v>
      </c>
      <c r="C25" s="327">
        <v>2.1315814604402088</v>
      </c>
      <c r="D25" s="327">
        <v>2.1149112493508695</v>
      </c>
      <c r="E25" s="327">
        <v>0.80009024017969987</v>
      </c>
      <c r="F25" s="327">
        <v>2.905183914199239</v>
      </c>
      <c r="G25" s="327">
        <v>1.9144164850833738</v>
      </c>
      <c r="H25" s="199">
        <v>0.76174944661571486</v>
      </c>
      <c r="I25" s="199">
        <v>1.9050890152384929</v>
      </c>
      <c r="J25" s="199">
        <v>0.14460127474392101</v>
      </c>
      <c r="K25" s="289"/>
      <c r="N25" s="285"/>
      <c r="O25" s="285"/>
      <c r="P25" s="285"/>
      <c r="Q25" s="285"/>
      <c r="R25" s="285"/>
      <c r="S25" s="285"/>
      <c r="T25" s="285"/>
    </row>
    <row r="26" spans="1:21" s="290" customFormat="1" ht="5.0999999999999996" customHeight="1" thickBot="1">
      <c r="A26" s="225"/>
      <c r="B26" s="225"/>
      <c r="C26" s="225"/>
      <c r="D26" s="225"/>
      <c r="E26" s="225"/>
      <c r="F26" s="225"/>
      <c r="G26" s="225"/>
      <c r="H26" s="225"/>
      <c r="I26" s="225"/>
      <c r="J26" s="225"/>
      <c r="K26" s="355"/>
      <c r="L26" s="355"/>
      <c r="M26" s="355"/>
      <c r="N26" s="355"/>
      <c r="O26" s="375"/>
      <c r="P26" s="375"/>
      <c r="Q26" s="375"/>
      <c r="R26" s="375"/>
      <c r="S26" s="375"/>
      <c r="T26" s="375"/>
    </row>
    <row r="27" spans="1:21" s="290" customFormat="1" ht="6" customHeight="1" thickTop="1">
      <c r="A27" s="317"/>
      <c r="B27" s="571"/>
      <c r="C27" s="571"/>
      <c r="D27" s="571"/>
      <c r="E27" s="571"/>
      <c r="F27" s="571"/>
      <c r="G27" s="571"/>
      <c r="H27" s="571"/>
      <c r="I27" s="308"/>
      <c r="J27" s="308"/>
      <c r="K27" s="355"/>
      <c r="L27" s="355"/>
      <c r="M27" s="355"/>
      <c r="N27" s="355"/>
      <c r="O27" s="375"/>
      <c r="P27" s="375"/>
      <c r="Q27" s="375"/>
      <c r="R27" s="375"/>
      <c r="S27" s="375"/>
      <c r="T27" s="375"/>
    </row>
    <row r="28" spans="1:21" s="293" customFormat="1" ht="10.199999999999999" customHeight="1">
      <c r="A28" s="485" t="s">
        <v>458</v>
      </c>
      <c r="B28" s="289"/>
      <c r="C28" s="289"/>
      <c r="D28" s="289"/>
      <c r="E28" s="289"/>
      <c r="F28" s="289"/>
      <c r="G28" s="289"/>
      <c r="H28" s="289"/>
      <c r="I28" s="289"/>
      <c r="J28" s="289"/>
      <c r="K28" s="355"/>
      <c r="L28" s="355"/>
      <c r="M28" s="355"/>
      <c r="N28" s="355"/>
      <c r="O28" s="375"/>
      <c r="P28" s="375"/>
      <c r="Q28" s="375"/>
      <c r="R28" s="375"/>
      <c r="S28" s="375"/>
      <c r="T28" s="375"/>
    </row>
    <row r="29" spans="1:21" s="298" customFormat="1" ht="10.199999999999999" customHeight="1">
      <c r="A29" s="486" t="s">
        <v>459</v>
      </c>
      <c r="B29" s="358"/>
      <c r="C29" s="358"/>
      <c r="D29" s="358"/>
      <c r="E29" s="358"/>
      <c r="F29" s="358"/>
      <c r="G29" s="358"/>
      <c r="H29" s="358"/>
      <c r="I29" s="358"/>
      <c r="J29" s="358"/>
      <c r="K29" s="355"/>
      <c r="L29" s="355"/>
      <c r="M29" s="355"/>
      <c r="N29" s="355"/>
      <c r="O29" s="375"/>
      <c r="P29" s="375"/>
      <c r="Q29" s="375"/>
      <c r="R29" s="375"/>
      <c r="S29" s="375"/>
      <c r="T29" s="375"/>
      <c r="U29" s="375"/>
    </row>
    <row r="30" spans="1:21" s="298" customFormat="1" ht="10.199999999999999" customHeight="1">
      <c r="A30" s="487" t="s">
        <v>461</v>
      </c>
      <c r="B30" s="358"/>
      <c r="C30" s="358"/>
      <c r="D30" s="358"/>
      <c r="E30" s="358"/>
      <c r="F30" s="358"/>
      <c r="G30" s="358"/>
      <c r="H30" s="358"/>
      <c r="I30" s="358"/>
      <c r="J30" s="358"/>
      <c r="K30" s="355"/>
      <c r="L30" s="355"/>
      <c r="M30" s="355"/>
      <c r="N30" s="355"/>
      <c r="O30" s="375"/>
      <c r="P30" s="375"/>
      <c r="Q30" s="375"/>
      <c r="R30" s="375"/>
      <c r="S30" s="375"/>
      <c r="T30" s="375"/>
      <c r="U30" s="375"/>
    </row>
    <row r="31" spans="1:21" s="298" customFormat="1" ht="10.199999999999999" customHeight="1">
      <c r="A31" s="487" t="s">
        <v>460</v>
      </c>
      <c r="B31" s="358"/>
      <c r="C31" s="358"/>
      <c r="D31" s="358"/>
      <c r="E31" s="358"/>
      <c r="F31" s="358"/>
      <c r="G31" s="358"/>
      <c r="H31" s="358"/>
      <c r="I31" s="358"/>
      <c r="J31" s="358"/>
      <c r="K31" s="355"/>
      <c r="L31" s="355"/>
      <c r="M31" s="355"/>
      <c r="N31" s="355"/>
      <c r="O31" s="375"/>
      <c r="P31" s="375"/>
      <c r="Q31" s="375"/>
      <c r="R31" s="375"/>
      <c r="S31" s="375"/>
      <c r="T31" s="375"/>
      <c r="U31" s="375"/>
    </row>
    <row r="32" spans="1:21" s="298" customFormat="1" ht="9" customHeight="1">
      <c r="A32" s="290"/>
      <c r="B32" s="358"/>
      <c r="C32" s="358"/>
      <c r="D32" s="358"/>
      <c r="E32" s="358"/>
      <c r="F32" s="358"/>
      <c r="G32" s="358"/>
      <c r="H32" s="358"/>
      <c r="I32" s="358"/>
      <c r="J32" s="358"/>
      <c r="K32" s="355"/>
      <c r="L32" s="355"/>
      <c r="M32" s="355"/>
      <c r="N32" s="355"/>
      <c r="O32" s="375"/>
      <c r="P32" s="375"/>
      <c r="Q32" s="375"/>
      <c r="R32" s="375"/>
      <c r="S32" s="375"/>
      <c r="T32" s="375"/>
      <c r="U32" s="375"/>
    </row>
    <row r="33" spans="1:21" s="298" customFormat="1">
      <c r="A33" s="290"/>
      <c r="B33" s="290"/>
      <c r="C33" s="290"/>
      <c r="D33" s="290"/>
      <c r="E33" s="290"/>
      <c r="F33" s="290"/>
      <c r="G33" s="290"/>
      <c r="H33" s="290"/>
      <c r="I33" s="290"/>
      <c r="J33" s="290"/>
      <c r="K33" s="375"/>
      <c r="L33" s="375"/>
      <c r="M33" s="375"/>
      <c r="N33" s="375"/>
      <c r="O33" s="375"/>
      <c r="P33" s="375"/>
      <c r="Q33" s="375"/>
      <c r="R33" s="375"/>
      <c r="S33" s="375"/>
      <c r="T33" s="375"/>
      <c r="U33" s="375"/>
    </row>
    <row r="34" spans="1:21" s="298" customFormat="1">
      <c r="A34" s="290"/>
      <c r="B34" s="290"/>
      <c r="C34" s="290"/>
      <c r="D34" s="290"/>
      <c r="E34" s="290"/>
      <c r="F34" s="290"/>
      <c r="G34" s="290"/>
      <c r="H34" s="290"/>
      <c r="I34" s="290"/>
      <c r="J34" s="290"/>
      <c r="K34" s="375"/>
      <c r="L34" s="375"/>
      <c r="M34" s="375"/>
      <c r="N34" s="375"/>
      <c r="O34" s="375"/>
      <c r="P34" s="375"/>
      <c r="Q34" s="375"/>
      <c r="R34" s="375"/>
      <c r="S34" s="375"/>
      <c r="T34" s="375"/>
      <c r="U34" s="375"/>
    </row>
    <row r="35" spans="1:21" s="298" customFormat="1">
      <c r="A35" s="290"/>
      <c r="B35" s="290"/>
      <c r="C35" s="290"/>
      <c r="D35" s="290"/>
      <c r="E35" s="290"/>
      <c r="F35" s="290"/>
      <c r="G35" s="290"/>
      <c r="H35" s="290"/>
      <c r="I35" s="290"/>
      <c r="J35" s="290"/>
      <c r="K35" s="375"/>
      <c r="L35" s="375"/>
      <c r="M35" s="375"/>
      <c r="N35" s="375"/>
      <c r="O35" s="375"/>
      <c r="P35" s="375"/>
      <c r="Q35" s="375"/>
      <c r="R35" s="375"/>
      <c r="S35" s="375"/>
      <c r="T35" s="375"/>
      <c r="U35" s="375"/>
    </row>
    <row r="36" spans="1:21" s="298" customFormat="1">
      <c r="A36" s="290"/>
      <c r="B36" s="290"/>
      <c r="C36" s="290"/>
      <c r="D36" s="290"/>
      <c r="E36" s="290"/>
      <c r="F36" s="290"/>
      <c r="G36" s="290"/>
      <c r="H36" s="290"/>
      <c r="I36" s="290"/>
      <c r="J36" s="290"/>
      <c r="K36" s="375"/>
      <c r="L36" s="375"/>
      <c r="M36" s="375"/>
      <c r="N36" s="375"/>
      <c r="O36" s="375"/>
      <c r="P36" s="375"/>
      <c r="Q36" s="375"/>
      <c r="R36" s="375"/>
      <c r="S36" s="375"/>
      <c r="T36" s="375"/>
      <c r="U36" s="375"/>
    </row>
    <row r="37" spans="1:21" s="298" customFormat="1">
      <c r="A37" s="290"/>
      <c r="B37" s="290"/>
      <c r="C37" s="290"/>
      <c r="D37" s="290"/>
      <c r="E37" s="290"/>
      <c r="F37" s="290"/>
      <c r="G37" s="290"/>
      <c r="H37" s="290"/>
      <c r="I37" s="290"/>
      <c r="J37" s="290"/>
      <c r="K37" s="375"/>
      <c r="L37" s="375"/>
      <c r="M37" s="375"/>
      <c r="N37" s="375"/>
      <c r="O37" s="375"/>
      <c r="P37" s="375"/>
      <c r="Q37" s="375"/>
      <c r="R37" s="375"/>
      <c r="S37" s="375"/>
      <c r="T37" s="375"/>
      <c r="U37" s="375"/>
    </row>
    <row r="38" spans="1:21" s="298" customFormat="1">
      <c r="A38" s="290"/>
      <c r="B38" s="290"/>
      <c r="C38" s="290"/>
      <c r="D38" s="290"/>
      <c r="E38" s="290"/>
      <c r="F38" s="290"/>
      <c r="G38" s="290"/>
      <c r="H38" s="290"/>
      <c r="I38" s="290"/>
      <c r="J38" s="290"/>
      <c r="K38" s="375"/>
      <c r="L38" s="375"/>
      <c r="M38" s="375"/>
      <c r="N38" s="375"/>
      <c r="O38" s="375"/>
      <c r="P38" s="375"/>
      <c r="Q38" s="375"/>
      <c r="R38" s="375"/>
      <c r="S38" s="375"/>
      <c r="T38" s="375"/>
      <c r="U38" s="375"/>
    </row>
    <row r="39" spans="1:21" s="298" customFormat="1">
      <c r="A39" s="290"/>
      <c r="B39" s="290"/>
      <c r="C39" s="290"/>
      <c r="D39" s="290"/>
      <c r="E39" s="290"/>
      <c r="F39" s="290"/>
      <c r="G39" s="290"/>
      <c r="H39" s="290"/>
      <c r="I39" s="290"/>
      <c r="J39" s="290"/>
      <c r="K39" s="375"/>
      <c r="L39" s="375"/>
      <c r="M39" s="375"/>
      <c r="N39" s="375"/>
      <c r="O39" s="375"/>
      <c r="P39" s="375"/>
      <c r="Q39" s="375"/>
      <c r="R39" s="375"/>
      <c r="S39" s="375"/>
      <c r="T39" s="375"/>
      <c r="U39" s="375"/>
    </row>
    <row r="40" spans="1:21" s="298" customFormat="1">
      <c r="A40" s="290"/>
      <c r="B40" s="290"/>
      <c r="C40" s="290"/>
      <c r="D40" s="290"/>
      <c r="E40" s="290"/>
      <c r="F40" s="290"/>
      <c r="G40" s="290"/>
      <c r="H40" s="290"/>
      <c r="I40" s="290"/>
      <c r="J40" s="290"/>
      <c r="K40" s="375"/>
      <c r="L40" s="375"/>
      <c r="M40" s="375"/>
      <c r="N40" s="375"/>
      <c r="O40" s="375"/>
      <c r="P40" s="375"/>
      <c r="Q40" s="375"/>
      <c r="R40" s="375"/>
      <c r="S40" s="375"/>
      <c r="T40" s="375"/>
      <c r="U40" s="375"/>
    </row>
    <row r="41" spans="1:21" s="298" customFormat="1">
      <c r="A41" s="290"/>
      <c r="B41" s="290"/>
      <c r="C41" s="290"/>
      <c r="D41" s="290"/>
      <c r="E41" s="290"/>
      <c r="F41" s="290"/>
      <c r="G41" s="290"/>
      <c r="H41" s="290"/>
      <c r="I41" s="290"/>
      <c r="J41" s="290"/>
      <c r="K41" s="375"/>
      <c r="L41" s="375"/>
      <c r="M41" s="375"/>
      <c r="N41" s="375"/>
      <c r="O41" s="375"/>
      <c r="P41" s="375"/>
      <c r="Q41" s="375"/>
      <c r="R41" s="375"/>
      <c r="S41" s="375"/>
      <c r="T41" s="375"/>
      <c r="U41" s="375"/>
    </row>
    <row r="42" spans="1:21" s="298" customFormat="1">
      <c r="A42" s="290"/>
      <c r="B42" s="290"/>
      <c r="C42" s="290"/>
      <c r="D42" s="290"/>
      <c r="E42" s="290"/>
      <c r="F42" s="290"/>
      <c r="G42" s="290"/>
      <c r="H42" s="290"/>
      <c r="I42" s="290"/>
      <c r="J42" s="290"/>
      <c r="K42" s="375"/>
      <c r="L42" s="375"/>
      <c r="M42" s="375"/>
      <c r="N42" s="375"/>
      <c r="O42" s="375"/>
      <c r="P42" s="375"/>
      <c r="Q42" s="375"/>
      <c r="R42" s="375"/>
      <c r="S42" s="375"/>
      <c r="T42" s="375"/>
      <c r="U42" s="375"/>
    </row>
    <row r="43" spans="1:21" s="298" customFormat="1">
      <c r="A43" s="290"/>
      <c r="B43" s="290"/>
      <c r="C43" s="290"/>
      <c r="D43" s="290"/>
      <c r="E43" s="290"/>
      <c r="F43" s="290"/>
      <c r="G43" s="290"/>
      <c r="H43" s="290"/>
      <c r="I43" s="290"/>
      <c r="J43" s="290"/>
      <c r="K43" s="375"/>
      <c r="L43" s="375"/>
      <c r="M43" s="375"/>
      <c r="N43" s="375"/>
      <c r="O43" s="375"/>
      <c r="P43" s="375"/>
      <c r="Q43" s="375"/>
      <c r="R43" s="375"/>
      <c r="S43" s="375"/>
      <c r="T43" s="375"/>
      <c r="U43" s="375"/>
    </row>
    <row r="44" spans="1:21" s="298" customFormat="1">
      <c r="A44" s="290"/>
      <c r="B44" s="290"/>
      <c r="C44" s="290"/>
      <c r="D44" s="290"/>
      <c r="E44" s="290"/>
      <c r="F44" s="290"/>
      <c r="G44" s="290"/>
      <c r="H44" s="290"/>
      <c r="I44" s="290"/>
      <c r="J44" s="290"/>
      <c r="K44" s="375"/>
      <c r="L44" s="375"/>
      <c r="M44" s="375"/>
      <c r="N44" s="375"/>
      <c r="O44" s="375"/>
      <c r="P44" s="375"/>
      <c r="Q44" s="375"/>
      <c r="R44" s="375"/>
      <c r="S44" s="375"/>
      <c r="T44" s="375"/>
      <c r="U44" s="375"/>
    </row>
    <row r="45" spans="1:21" s="298" customFormat="1">
      <c r="A45" s="290"/>
      <c r="B45" s="290"/>
      <c r="C45" s="290"/>
      <c r="D45" s="290"/>
      <c r="E45" s="290"/>
      <c r="F45" s="290"/>
      <c r="G45" s="290"/>
      <c r="H45" s="290"/>
      <c r="I45" s="290"/>
      <c r="J45" s="290"/>
      <c r="K45" s="375"/>
      <c r="L45" s="375"/>
      <c r="M45" s="375"/>
      <c r="N45" s="375"/>
      <c r="O45" s="375"/>
      <c r="P45" s="375"/>
      <c r="Q45" s="375"/>
      <c r="R45" s="375"/>
      <c r="S45" s="375"/>
      <c r="T45" s="375"/>
      <c r="U45" s="375"/>
    </row>
    <row r="46" spans="1:21" s="298" customFormat="1">
      <c r="A46" s="290"/>
      <c r="B46" s="290"/>
      <c r="C46" s="290"/>
      <c r="D46" s="290"/>
      <c r="E46" s="290"/>
      <c r="F46" s="290"/>
      <c r="G46" s="290"/>
      <c r="H46" s="290"/>
      <c r="I46" s="290"/>
      <c r="J46" s="290"/>
      <c r="K46" s="375"/>
      <c r="L46" s="375"/>
      <c r="M46" s="375"/>
      <c r="N46" s="375"/>
      <c r="O46" s="375"/>
      <c r="P46" s="375"/>
      <c r="Q46" s="375"/>
      <c r="R46" s="375"/>
      <c r="S46" s="375"/>
      <c r="T46" s="375"/>
      <c r="U46" s="375"/>
    </row>
    <row r="47" spans="1:21" s="298" customFormat="1">
      <c r="A47" s="290"/>
      <c r="B47" s="290"/>
      <c r="C47" s="290"/>
      <c r="D47" s="290"/>
      <c r="E47" s="290"/>
      <c r="F47" s="290"/>
      <c r="G47" s="290"/>
      <c r="H47" s="290"/>
      <c r="I47" s="290"/>
      <c r="J47" s="290"/>
      <c r="K47" s="375"/>
      <c r="L47" s="375"/>
      <c r="M47" s="375"/>
      <c r="N47" s="375"/>
      <c r="O47" s="375"/>
      <c r="P47" s="375"/>
      <c r="Q47" s="375"/>
      <c r="R47" s="375"/>
      <c r="S47" s="375"/>
      <c r="T47" s="375"/>
      <c r="U47" s="375"/>
    </row>
    <row r="48" spans="1:21" s="298" customFormat="1">
      <c r="A48" s="290"/>
      <c r="B48" s="290"/>
      <c r="C48" s="290"/>
      <c r="D48" s="290"/>
      <c r="E48" s="290"/>
      <c r="F48" s="290"/>
      <c r="G48" s="290"/>
      <c r="H48" s="290"/>
      <c r="I48" s="290"/>
      <c r="J48" s="290"/>
      <c r="K48" s="375"/>
      <c r="L48" s="375"/>
      <c r="M48" s="375"/>
      <c r="N48" s="375"/>
      <c r="O48" s="375"/>
      <c r="P48" s="375"/>
      <c r="Q48" s="375"/>
      <c r="R48" s="375"/>
      <c r="S48" s="375"/>
      <c r="T48" s="375"/>
      <c r="U48" s="375"/>
    </row>
    <row r="49" spans="1:21" s="298" customFormat="1">
      <c r="A49" s="290"/>
      <c r="B49" s="290"/>
      <c r="C49" s="290"/>
      <c r="D49" s="290"/>
      <c r="E49" s="290"/>
      <c r="F49" s="290"/>
      <c r="G49" s="290"/>
      <c r="H49" s="290"/>
      <c r="I49" s="290"/>
      <c r="J49" s="290"/>
      <c r="K49" s="375"/>
      <c r="L49" s="375"/>
      <c r="M49" s="375"/>
      <c r="N49" s="375"/>
      <c r="O49" s="375"/>
      <c r="P49" s="375"/>
      <c r="Q49" s="375"/>
      <c r="R49" s="375"/>
      <c r="S49" s="375"/>
      <c r="T49" s="375"/>
      <c r="U49" s="375"/>
    </row>
    <row r="50" spans="1:21" s="298" customFormat="1">
      <c r="A50" s="290"/>
      <c r="B50" s="290"/>
      <c r="C50" s="290"/>
      <c r="D50" s="290"/>
      <c r="E50" s="290"/>
      <c r="F50" s="290"/>
      <c r="G50" s="290"/>
      <c r="H50" s="290"/>
      <c r="I50" s="290"/>
      <c r="J50" s="290"/>
      <c r="K50" s="375"/>
      <c r="L50" s="375"/>
      <c r="M50" s="375"/>
      <c r="N50" s="375"/>
      <c r="O50" s="375"/>
      <c r="P50" s="375"/>
      <c r="Q50" s="375"/>
      <c r="R50" s="375"/>
      <c r="S50" s="375"/>
      <c r="T50" s="375"/>
      <c r="U50" s="375"/>
    </row>
    <row r="51" spans="1:21" s="298" customFormat="1">
      <c r="A51" s="290"/>
      <c r="B51" s="290"/>
      <c r="C51" s="290"/>
      <c r="D51" s="290"/>
      <c r="E51" s="290"/>
      <c r="F51" s="290"/>
      <c r="G51" s="290"/>
      <c r="H51" s="290"/>
      <c r="I51" s="290"/>
      <c r="J51" s="290"/>
      <c r="K51" s="375"/>
      <c r="L51" s="375"/>
      <c r="M51" s="375"/>
      <c r="N51" s="375"/>
      <c r="O51" s="375"/>
      <c r="P51" s="375"/>
      <c r="Q51" s="375"/>
      <c r="R51" s="375"/>
      <c r="S51" s="375"/>
      <c r="T51" s="375"/>
      <c r="U51" s="375"/>
    </row>
    <row r="52" spans="1:21" s="298" customFormat="1">
      <c r="A52" s="290"/>
      <c r="B52" s="290"/>
      <c r="C52" s="290"/>
      <c r="D52" s="290"/>
      <c r="E52" s="290"/>
      <c r="F52" s="290"/>
      <c r="G52" s="290"/>
      <c r="H52" s="290"/>
      <c r="I52" s="290"/>
      <c r="J52" s="290"/>
      <c r="K52" s="375"/>
      <c r="L52" s="375"/>
      <c r="M52" s="375"/>
      <c r="N52" s="375"/>
      <c r="O52" s="375"/>
      <c r="P52" s="375"/>
      <c r="Q52" s="375"/>
      <c r="R52" s="375"/>
      <c r="S52" s="375"/>
      <c r="T52" s="375"/>
      <c r="U52" s="375"/>
    </row>
    <row r="53" spans="1:21" s="298" customFormat="1">
      <c r="A53" s="290"/>
      <c r="B53" s="290"/>
      <c r="C53" s="290"/>
      <c r="D53" s="290"/>
      <c r="E53" s="290"/>
      <c r="F53" s="290"/>
      <c r="G53" s="290"/>
      <c r="H53" s="290"/>
      <c r="I53" s="290"/>
      <c r="J53" s="290"/>
      <c r="K53" s="375"/>
      <c r="L53" s="375"/>
      <c r="M53" s="375"/>
      <c r="N53" s="375"/>
      <c r="O53" s="375"/>
      <c r="P53" s="375"/>
      <c r="Q53" s="375"/>
      <c r="R53" s="375"/>
      <c r="S53" s="375"/>
      <c r="T53" s="375"/>
      <c r="U53" s="375"/>
    </row>
    <row r="54" spans="1:21" s="298" customFormat="1">
      <c r="A54" s="290"/>
      <c r="B54" s="290"/>
      <c r="C54" s="290"/>
      <c r="D54" s="290"/>
      <c r="E54" s="290"/>
      <c r="F54" s="290"/>
      <c r="G54" s="290"/>
      <c r="H54" s="290"/>
      <c r="I54" s="290"/>
      <c r="J54" s="290"/>
      <c r="K54" s="375"/>
      <c r="L54" s="375"/>
      <c r="M54" s="375"/>
      <c r="N54" s="375"/>
      <c r="O54" s="375"/>
      <c r="P54" s="375"/>
      <c r="Q54" s="375"/>
      <c r="R54" s="375"/>
      <c r="S54" s="375"/>
      <c r="T54" s="375"/>
      <c r="U54" s="375"/>
    </row>
    <row r="55" spans="1:21" s="298" customFormat="1">
      <c r="A55" s="290"/>
      <c r="B55" s="290"/>
      <c r="C55" s="290"/>
      <c r="D55" s="290"/>
      <c r="E55" s="290"/>
      <c r="F55" s="290"/>
      <c r="G55" s="290"/>
      <c r="H55" s="290"/>
      <c r="I55" s="290"/>
      <c r="J55" s="290"/>
      <c r="K55" s="375"/>
      <c r="L55" s="375"/>
      <c r="M55" s="375"/>
      <c r="N55" s="375"/>
      <c r="O55" s="375"/>
      <c r="P55" s="375"/>
      <c r="Q55" s="375"/>
      <c r="R55" s="375"/>
      <c r="S55" s="375"/>
      <c r="T55" s="375"/>
      <c r="U55" s="375"/>
    </row>
    <row r="56" spans="1:21" s="298" customFormat="1">
      <c r="A56" s="290"/>
      <c r="B56" s="290"/>
      <c r="C56" s="290"/>
      <c r="D56" s="290"/>
      <c r="E56" s="290"/>
      <c r="F56" s="290"/>
      <c r="G56" s="290"/>
      <c r="H56" s="290"/>
      <c r="I56" s="290"/>
      <c r="J56" s="290"/>
      <c r="K56" s="375"/>
      <c r="L56" s="375"/>
      <c r="M56" s="375"/>
      <c r="N56" s="375"/>
      <c r="O56" s="375"/>
      <c r="P56" s="375"/>
      <c r="Q56" s="375"/>
      <c r="R56" s="375"/>
      <c r="S56" s="375"/>
      <c r="T56" s="375"/>
      <c r="U56" s="375"/>
    </row>
    <row r="57" spans="1:21" s="298" customFormat="1">
      <c r="A57" s="290"/>
      <c r="B57" s="290"/>
      <c r="C57" s="290"/>
      <c r="D57" s="290"/>
      <c r="E57" s="290"/>
      <c r="F57" s="290"/>
      <c r="G57" s="290"/>
      <c r="H57" s="290"/>
      <c r="I57" s="290"/>
      <c r="J57" s="290"/>
      <c r="K57" s="375"/>
      <c r="L57" s="375"/>
      <c r="M57" s="375"/>
      <c r="N57" s="375"/>
      <c r="O57" s="375"/>
      <c r="P57" s="375"/>
      <c r="Q57" s="375"/>
      <c r="R57" s="375"/>
      <c r="S57" s="375"/>
      <c r="T57" s="375"/>
      <c r="U57" s="375"/>
    </row>
    <row r="58" spans="1:21" s="298" customFormat="1">
      <c r="A58" s="290"/>
      <c r="B58" s="290"/>
      <c r="C58" s="290"/>
      <c r="D58" s="290"/>
      <c r="E58" s="290"/>
      <c r="F58" s="290"/>
      <c r="G58" s="290"/>
      <c r="H58" s="290"/>
      <c r="I58" s="290"/>
      <c r="J58" s="290"/>
      <c r="K58" s="375"/>
      <c r="L58" s="375"/>
      <c r="M58" s="375"/>
      <c r="N58" s="375"/>
      <c r="O58" s="375"/>
      <c r="P58" s="375"/>
      <c r="Q58" s="375"/>
      <c r="R58" s="375"/>
      <c r="S58" s="375"/>
      <c r="T58" s="375"/>
      <c r="U58" s="375"/>
    </row>
    <row r="59" spans="1:21" s="298" customFormat="1">
      <c r="A59" s="290"/>
      <c r="B59" s="290"/>
      <c r="C59" s="290"/>
      <c r="D59" s="290"/>
      <c r="E59" s="290"/>
      <c r="F59" s="290"/>
      <c r="G59" s="290"/>
      <c r="H59" s="290"/>
      <c r="I59" s="290"/>
      <c r="J59" s="290"/>
      <c r="K59" s="375"/>
      <c r="L59" s="375"/>
      <c r="M59" s="375"/>
      <c r="N59" s="375"/>
      <c r="O59" s="375"/>
      <c r="P59" s="375"/>
      <c r="Q59" s="375"/>
      <c r="R59" s="375"/>
      <c r="S59" s="375"/>
      <c r="T59" s="375"/>
      <c r="U59" s="375"/>
    </row>
    <row r="60" spans="1:21" s="298" customFormat="1">
      <c r="A60" s="290"/>
      <c r="B60" s="290"/>
      <c r="C60" s="290"/>
      <c r="D60" s="290"/>
      <c r="E60" s="290"/>
      <c r="F60" s="290"/>
      <c r="G60" s="290"/>
      <c r="H60" s="290"/>
      <c r="I60" s="290"/>
      <c r="J60" s="290"/>
      <c r="K60" s="375"/>
      <c r="L60" s="375"/>
      <c r="M60" s="375"/>
      <c r="N60" s="375"/>
      <c r="O60" s="375"/>
      <c r="P60" s="375"/>
      <c r="Q60" s="375"/>
      <c r="R60" s="375"/>
      <c r="S60" s="375"/>
      <c r="T60" s="375"/>
      <c r="U60" s="375"/>
    </row>
    <row r="61" spans="1:21" s="298" customFormat="1">
      <c r="A61" s="290"/>
      <c r="B61" s="290"/>
      <c r="C61" s="290"/>
      <c r="D61" s="290"/>
      <c r="E61" s="290"/>
      <c r="F61" s="290"/>
      <c r="G61" s="290"/>
      <c r="H61" s="290"/>
      <c r="I61" s="290"/>
      <c r="J61" s="290"/>
      <c r="K61" s="375"/>
      <c r="L61" s="375"/>
      <c r="M61" s="375"/>
      <c r="N61" s="375"/>
      <c r="O61" s="375"/>
      <c r="P61" s="375"/>
      <c r="Q61" s="375"/>
      <c r="R61" s="375"/>
      <c r="S61" s="375"/>
      <c r="T61" s="375"/>
      <c r="U61" s="375"/>
    </row>
    <row r="62" spans="1:21" s="298" customFormat="1">
      <c r="A62" s="290"/>
      <c r="B62" s="290"/>
      <c r="C62" s="290"/>
      <c r="D62" s="290"/>
      <c r="E62" s="290"/>
      <c r="F62" s="290"/>
      <c r="G62" s="290"/>
      <c r="H62" s="290"/>
      <c r="I62" s="290"/>
      <c r="J62" s="290"/>
      <c r="K62" s="375"/>
      <c r="L62" s="375"/>
      <c r="M62" s="375"/>
      <c r="N62" s="375"/>
      <c r="O62" s="375"/>
      <c r="P62" s="375"/>
      <c r="Q62" s="375"/>
      <c r="R62" s="375"/>
      <c r="S62" s="375"/>
      <c r="T62" s="375"/>
      <c r="U62" s="375"/>
    </row>
    <row r="63" spans="1:21" s="298" customFormat="1">
      <c r="A63" s="290"/>
      <c r="B63" s="290"/>
      <c r="C63" s="290"/>
      <c r="D63" s="290"/>
      <c r="E63" s="290"/>
      <c r="F63" s="290"/>
      <c r="G63" s="290"/>
      <c r="H63" s="290"/>
      <c r="I63" s="290"/>
      <c r="J63" s="290"/>
      <c r="K63" s="375"/>
      <c r="L63" s="375"/>
      <c r="M63" s="375"/>
      <c r="N63" s="375"/>
      <c r="O63" s="375"/>
      <c r="P63" s="375"/>
      <c r="Q63" s="375"/>
      <c r="R63" s="375"/>
      <c r="S63" s="375"/>
      <c r="T63" s="375"/>
      <c r="U63" s="375"/>
    </row>
    <row r="64" spans="1:21" s="298" customFormat="1">
      <c r="A64" s="290"/>
      <c r="B64" s="290"/>
      <c r="C64" s="290"/>
      <c r="D64" s="290"/>
      <c r="E64" s="290"/>
      <c r="F64" s="290"/>
      <c r="G64" s="290"/>
      <c r="H64" s="290"/>
      <c r="I64" s="290"/>
      <c r="J64" s="290"/>
      <c r="K64" s="375"/>
      <c r="L64" s="375"/>
      <c r="M64" s="375"/>
      <c r="N64" s="375"/>
      <c r="O64" s="375"/>
      <c r="P64" s="375"/>
      <c r="Q64" s="375"/>
      <c r="R64" s="375"/>
      <c r="S64" s="375"/>
      <c r="T64" s="375"/>
      <c r="U64" s="375"/>
    </row>
    <row r="65" spans="1:21" s="298" customFormat="1">
      <c r="A65" s="290"/>
      <c r="B65" s="290"/>
      <c r="C65" s="290"/>
      <c r="D65" s="290"/>
      <c r="E65" s="290"/>
      <c r="F65" s="290"/>
      <c r="G65" s="290"/>
      <c r="H65" s="290"/>
      <c r="I65" s="290"/>
      <c r="J65" s="290"/>
      <c r="K65" s="375"/>
      <c r="L65" s="375"/>
      <c r="M65" s="375"/>
      <c r="N65" s="375"/>
      <c r="O65" s="375"/>
      <c r="P65" s="375"/>
      <c r="Q65" s="375"/>
      <c r="R65" s="375"/>
      <c r="S65" s="375"/>
      <c r="T65" s="375"/>
      <c r="U65" s="375"/>
    </row>
    <row r="66" spans="1:21" s="298" customFormat="1">
      <c r="A66" s="290"/>
      <c r="B66" s="290"/>
      <c r="C66" s="290"/>
      <c r="D66" s="290"/>
      <c r="E66" s="290"/>
      <c r="F66" s="290"/>
      <c r="G66" s="290"/>
      <c r="H66" s="290"/>
      <c r="I66" s="290"/>
      <c r="J66" s="290"/>
      <c r="K66" s="375"/>
      <c r="L66" s="375"/>
      <c r="M66" s="375"/>
      <c r="N66" s="375"/>
      <c r="O66" s="375"/>
      <c r="P66" s="375"/>
      <c r="Q66" s="375"/>
      <c r="R66" s="375"/>
      <c r="S66" s="375"/>
      <c r="T66" s="375"/>
      <c r="U66" s="375"/>
    </row>
    <row r="67" spans="1:21" s="298" customFormat="1">
      <c r="A67" s="290"/>
      <c r="B67" s="290"/>
      <c r="C67" s="290"/>
      <c r="D67" s="290"/>
      <c r="E67" s="290"/>
      <c r="F67" s="290"/>
      <c r="G67" s="290"/>
      <c r="H67" s="290"/>
      <c r="I67" s="290"/>
      <c r="J67" s="290"/>
      <c r="K67" s="375"/>
      <c r="L67" s="375"/>
      <c r="M67" s="375"/>
      <c r="N67" s="375"/>
      <c r="O67" s="375"/>
      <c r="P67" s="375"/>
      <c r="Q67" s="375"/>
      <c r="R67" s="375"/>
      <c r="S67" s="375"/>
      <c r="T67" s="375"/>
      <c r="U67" s="375"/>
    </row>
    <row r="68" spans="1:21" s="298" customFormat="1">
      <c r="A68" s="290"/>
      <c r="B68" s="290"/>
      <c r="C68" s="290"/>
      <c r="D68" s="290"/>
      <c r="E68" s="290"/>
      <c r="F68" s="290"/>
      <c r="G68" s="290"/>
      <c r="H68" s="290"/>
      <c r="I68" s="290"/>
      <c r="J68" s="290"/>
      <c r="K68" s="375"/>
      <c r="L68" s="375"/>
      <c r="M68" s="375"/>
      <c r="N68" s="375"/>
      <c r="O68" s="375"/>
      <c r="P68" s="375"/>
      <c r="Q68" s="375"/>
      <c r="R68" s="375"/>
      <c r="S68" s="375"/>
      <c r="T68" s="375"/>
      <c r="U68" s="375"/>
    </row>
    <row r="69" spans="1:21" s="298" customFormat="1">
      <c r="A69" s="290"/>
      <c r="B69" s="290"/>
      <c r="C69" s="290"/>
      <c r="D69" s="290"/>
      <c r="E69" s="290"/>
      <c r="F69" s="290"/>
      <c r="G69" s="290"/>
      <c r="H69" s="290"/>
      <c r="I69" s="290"/>
      <c r="J69" s="290"/>
      <c r="K69" s="375"/>
      <c r="L69" s="375"/>
      <c r="M69" s="375"/>
      <c r="N69" s="375"/>
      <c r="O69" s="375"/>
      <c r="P69" s="375"/>
      <c r="Q69" s="375"/>
      <c r="R69" s="375"/>
      <c r="S69" s="375"/>
      <c r="T69" s="375"/>
      <c r="U69" s="375"/>
    </row>
    <row r="70" spans="1:21" s="298" customFormat="1">
      <c r="A70" s="290"/>
      <c r="B70" s="290"/>
      <c r="C70" s="290"/>
      <c r="D70" s="290"/>
      <c r="E70" s="290"/>
      <c r="F70" s="290"/>
      <c r="G70" s="290"/>
      <c r="H70" s="290"/>
      <c r="I70" s="290"/>
      <c r="J70" s="290"/>
      <c r="K70" s="375"/>
      <c r="L70" s="375"/>
      <c r="M70" s="375"/>
      <c r="N70" s="375"/>
      <c r="O70" s="375"/>
      <c r="P70" s="375"/>
      <c r="Q70" s="375"/>
      <c r="R70" s="375"/>
      <c r="S70" s="375"/>
      <c r="T70" s="375"/>
      <c r="U70" s="375"/>
    </row>
    <row r="71" spans="1:21" s="298" customFormat="1">
      <c r="A71" s="290"/>
      <c r="B71" s="290"/>
      <c r="C71" s="290"/>
      <c r="D71" s="290"/>
      <c r="E71" s="290"/>
      <c r="F71" s="290"/>
      <c r="G71" s="290"/>
      <c r="H71" s="290"/>
      <c r="I71" s="290"/>
      <c r="J71" s="290"/>
      <c r="K71" s="375"/>
      <c r="L71" s="375"/>
      <c r="M71" s="375"/>
      <c r="N71" s="375"/>
      <c r="O71" s="375"/>
      <c r="P71" s="375"/>
      <c r="Q71" s="375"/>
      <c r="R71" s="375"/>
      <c r="S71" s="375"/>
      <c r="T71" s="375"/>
      <c r="U71" s="375"/>
    </row>
    <row r="72" spans="1:21" s="298" customFormat="1">
      <c r="A72" s="290"/>
      <c r="B72" s="290"/>
      <c r="C72" s="290"/>
      <c r="D72" s="290"/>
      <c r="E72" s="290"/>
      <c r="F72" s="290"/>
      <c r="G72" s="290"/>
      <c r="H72" s="290"/>
      <c r="I72" s="290"/>
      <c r="J72" s="290"/>
      <c r="K72" s="375"/>
      <c r="L72" s="375"/>
      <c r="M72" s="375"/>
      <c r="N72" s="375"/>
      <c r="O72" s="375"/>
      <c r="P72" s="375"/>
      <c r="Q72" s="375"/>
      <c r="R72" s="375"/>
      <c r="S72" s="375"/>
      <c r="T72" s="375"/>
      <c r="U72" s="375"/>
    </row>
    <row r="73" spans="1:21" s="298" customFormat="1">
      <c r="A73" s="290"/>
      <c r="B73" s="290"/>
      <c r="C73" s="290"/>
      <c r="D73" s="290"/>
      <c r="E73" s="290"/>
      <c r="F73" s="290"/>
      <c r="G73" s="290"/>
      <c r="H73" s="290"/>
      <c r="I73" s="290"/>
      <c r="J73" s="290"/>
      <c r="K73" s="375"/>
      <c r="L73" s="375"/>
      <c r="M73" s="375"/>
      <c r="N73" s="375"/>
      <c r="O73" s="375"/>
      <c r="P73" s="375"/>
      <c r="Q73" s="375"/>
      <c r="R73" s="375"/>
      <c r="S73" s="375"/>
      <c r="T73" s="375"/>
      <c r="U73" s="375"/>
    </row>
    <row r="74" spans="1:21" s="298" customFormat="1">
      <c r="A74" s="290"/>
      <c r="B74" s="290"/>
      <c r="C74" s="290"/>
      <c r="D74" s="290"/>
      <c r="E74" s="290"/>
      <c r="F74" s="290"/>
      <c r="G74" s="290"/>
      <c r="H74" s="290"/>
      <c r="I74" s="290"/>
      <c r="J74" s="290"/>
      <c r="K74" s="375"/>
      <c r="L74" s="375"/>
      <c r="M74" s="375"/>
      <c r="N74" s="375"/>
      <c r="O74" s="375"/>
      <c r="P74" s="375"/>
      <c r="Q74" s="375"/>
      <c r="R74" s="375"/>
      <c r="S74" s="375"/>
      <c r="T74" s="375"/>
      <c r="U74" s="375"/>
    </row>
    <row r="75" spans="1:21" s="298" customFormat="1">
      <c r="A75" s="290"/>
      <c r="B75" s="290"/>
      <c r="C75" s="290"/>
      <c r="D75" s="290"/>
      <c r="E75" s="290"/>
      <c r="F75" s="290"/>
      <c r="G75" s="290"/>
      <c r="H75" s="290"/>
      <c r="I75" s="290"/>
      <c r="J75" s="290"/>
      <c r="K75" s="375"/>
      <c r="L75" s="375"/>
      <c r="M75" s="375"/>
      <c r="N75" s="375"/>
      <c r="O75" s="375"/>
      <c r="P75" s="375"/>
      <c r="Q75" s="375"/>
      <c r="R75" s="375"/>
      <c r="S75" s="375"/>
      <c r="T75" s="375"/>
      <c r="U75" s="375"/>
    </row>
    <row r="76" spans="1:21" s="298" customFormat="1">
      <c r="A76" s="290"/>
      <c r="B76" s="290"/>
      <c r="C76" s="290"/>
      <c r="D76" s="290"/>
      <c r="E76" s="290"/>
      <c r="F76" s="290"/>
      <c r="G76" s="290"/>
      <c r="H76" s="290"/>
      <c r="I76" s="290"/>
      <c r="J76" s="290"/>
      <c r="K76" s="375"/>
      <c r="L76" s="375"/>
      <c r="M76" s="375"/>
      <c r="N76" s="375"/>
      <c r="O76" s="375"/>
      <c r="P76" s="375"/>
      <c r="Q76" s="375"/>
      <c r="R76" s="375"/>
      <c r="S76" s="375"/>
      <c r="T76" s="375"/>
      <c r="U76" s="375"/>
    </row>
    <row r="77" spans="1:21" s="298" customFormat="1">
      <c r="A77" s="290"/>
      <c r="B77" s="290"/>
      <c r="C77" s="290"/>
      <c r="D77" s="290"/>
      <c r="E77" s="290"/>
      <c r="F77" s="290"/>
      <c r="G77" s="290"/>
      <c r="H77" s="290"/>
      <c r="I77" s="290"/>
      <c r="J77" s="290"/>
      <c r="K77" s="375"/>
      <c r="L77" s="375"/>
      <c r="M77" s="375"/>
      <c r="N77" s="375"/>
      <c r="O77" s="375"/>
      <c r="P77" s="375"/>
      <c r="Q77" s="375"/>
      <c r="R77" s="375"/>
      <c r="S77" s="375"/>
      <c r="T77" s="375"/>
      <c r="U77" s="375"/>
    </row>
    <row r="78" spans="1:21" s="298" customFormat="1">
      <c r="A78" s="290"/>
      <c r="B78" s="290"/>
      <c r="C78" s="290"/>
      <c r="D78" s="290"/>
      <c r="E78" s="290"/>
      <c r="F78" s="290"/>
      <c r="G78" s="290"/>
      <c r="H78" s="290"/>
      <c r="I78" s="290"/>
      <c r="J78" s="290"/>
      <c r="K78" s="375"/>
      <c r="L78" s="375"/>
      <c r="M78" s="375"/>
      <c r="N78" s="375"/>
      <c r="O78" s="375"/>
      <c r="P78" s="375"/>
      <c r="Q78" s="375"/>
      <c r="R78" s="375"/>
      <c r="S78" s="375"/>
      <c r="T78" s="375"/>
      <c r="U78" s="375"/>
    </row>
    <row r="79" spans="1:21" s="298" customFormat="1">
      <c r="A79" s="290"/>
      <c r="B79" s="290"/>
      <c r="C79" s="290"/>
      <c r="D79" s="290"/>
      <c r="E79" s="290"/>
      <c r="F79" s="290"/>
      <c r="G79" s="290"/>
      <c r="H79" s="290"/>
      <c r="I79" s="290"/>
      <c r="J79" s="290"/>
      <c r="K79" s="375"/>
      <c r="L79" s="375"/>
      <c r="M79" s="375"/>
      <c r="N79" s="375"/>
      <c r="O79" s="375"/>
      <c r="P79" s="375"/>
      <c r="Q79" s="375"/>
      <c r="R79" s="375"/>
      <c r="S79" s="375"/>
      <c r="T79" s="375"/>
      <c r="U79" s="375"/>
    </row>
    <row r="80" spans="1:21" s="298" customFormat="1">
      <c r="A80" s="290"/>
      <c r="B80" s="290"/>
      <c r="C80" s="290"/>
      <c r="D80" s="290"/>
      <c r="E80" s="290"/>
      <c r="F80" s="290"/>
      <c r="G80" s="290"/>
      <c r="H80" s="290"/>
      <c r="I80" s="290"/>
      <c r="J80" s="290"/>
      <c r="K80" s="375"/>
      <c r="L80" s="375"/>
      <c r="M80" s="375"/>
      <c r="N80" s="375"/>
      <c r="O80" s="375"/>
      <c r="P80" s="375"/>
      <c r="Q80" s="375"/>
      <c r="R80" s="375"/>
      <c r="S80" s="375"/>
      <c r="T80" s="375"/>
      <c r="U80" s="375"/>
    </row>
    <row r="81" spans="1:21" s="298" customFormat="1">
      <c r="A81" s="290"/>
      <c r="B81" s="290"/>
      <c r="C81" s="290"/>
      <c r="D81" s="290"/>
      <c r="E81" s="290"/>
      <c r="F81" s="290"/>
      <c r="G81" s="290"/>
      <c r="H81" s="290"/>
      <c r="I81" s="290"/>
      <c r="J81" s="290"/>
      <c r="K81" s="375"/>
      <c r="L81" s="375"/>
      <c r="M81" s="375"/>
      <c r="N81" s="375"/>
      <c r="O81" s="375"/>
      <c r="P81" s="375"/>
      <c r="Q81" s="375"/>
      <c r="R81" s="375"/>
      <c r="S81" s="375"/>
      <c r="T81" s="375"/>
      <c r="U81" s="375"/>
    </row>
    <row r="82" spans="1:21" s="298" customFormat="1">
      <c r="A82" s="290"/>
      <c r="B82" s="290"/>
      <c r="C82" s="290"/>
      <c r="D82" s="290"/>
      <c r="E82" s="290"/>
      <c r="F82" s="290"/>
      <c r="G82" s="290"/>
      <c r="H82" s="290"/>
      <c r="I82" s="290"/>
      <c r="J82" s="290"/>
      <c r="K82" s="375"/>
      <c r="L82" s="375"/>
      <c r="M82" s="375"/>
      <c r="N82" s="375"/>
      <c r="O82" s="375"/>
      <c r="P82" s="375"/>
      <c r="Q82" s="375"/>
      <c r="R82" s="375"/>
      <c r="S82" s="375"/>
      <c r="T82" s="375"/>
      <c r="U82" s="375"/>
    </row>
    <row r="83" spans="1:21" s="298" customFormat="1">
      <c r="A83" s="290"/>
      <c r="B83" s="290"/>
      <c r="C83" s="290"/>
      <c r="D83" s="290"/>
      <c r="E83" s="290"/>
      <c r="F83" s="290"/>
      <c r="G83" s="290"/>
      <c r="H83" s="290"/>
      <c r="I83" s="290"/>
      <c r="J83" s="290"/>
      <c r="K83" s="375"/>
      <c r="L83" s="375"/>
      <c r="M83" s="375"/>
      <c r="N83" s="375"/>
      <c r="O83" s="375"/>
      <c r="P83" s="375"/>
      <c r="Q83" s="375"/>
      <c r="R83" s="375"/>
      <c r="S83" s="375"/>
      <c r="T83" s="375"/>
      <c r="U83" s="375"/>
    </row>
    <row r="84" spans="1:21" s="298" customFormat="1">
      <c r="A84" s="290"/>
      <c r="B84" s="290"/>
      <c r="C84" s="290"/>
      <c r="D84" s="290"/>
      <c r="E84" s="290"/>
      <c r="F84" s="290"/>
      <c r="G84" s="290"/>
      <c r="H84" s="290"/>
      <c r="I84" s="290"/>
      <c r="J84" s="290"/>
      <c r="K84" s="375"/>
      <c r="L84" s="375"/>
      <c r="M84" s="375"/>
      <c r="N84" s="375"/>
      <c r="O84" s="375"/>
      <c r="P84" s="375"/>
      <c r="Q84" s="375"/>
      <c r="R84" s="375"/>
      <c r="S84" s="375"/>
      <c r="T84" s="375"/>
      <c r="U84" s="375"/>
    </row>
    <row r="85" spans="1:21" s="298" customFormat="1">
      <c r="A85" s="290"/>
      <c r="B85" s="290"/>
      <c r="C85" s="290"/>
      <c r="D85" s="290"/>
      <c r="E85" s="290"/>
      <c r="F85" s="290"/>
      <c r="G85" s="290"/>
      <c r="H85" s="290"/>
      <c r="I85" s="290"/>
      <c r="J85" s="290"/>
      <c r="K85" s="375"/>
      <c r="L85" s="375"/>
      <c r="M85" s="375"/>
      <c r="N85" s="375"/>
      <c r="O85" s="375"/>
      <c r="P85" s="375"/>
      <c r="Q85" s="375"/>
      <c r="R85" s="375"/>
      <c r="S85" s="375"/>
      <c r="T85" s="375"/>
      <c r="U85" s="375"/>
    </row>
    <row r="86" spans="1:21" s="298" customFormat="1">
      <c r="A86" s="290"/>
      <c r="B86" s="290"/>
      <c r="C86" s="290"/>
      <c r="D86" s="290"/>
      <c r="E86" s="290"/>
      <c r="F86" s="290"/>
      <c r="G86" s="290"/>
      <c r="H86" s="290"/>
      <c r="I86" s="290"/>
      <c r="J86" s="290"/>
      <c r="K86" s="375"/>
      <c r="L86" s="375"/>
      <c r="M86" s="375"/>
      <c r="N86" s="375"/>
      <c r="O86" s="375"/>
      <c r="P86" s="375"/>
      <c r="Q86" s="375"/>
      <c r="R86" s="375"/>
      <c r="S86" s="375"/>
      <c r="T86" s="375"/>
      <c r="U86" s="375"/>
    </row>
    <row r="87" spans="1:21" s="298" customFormat="1">
      <c r="A87" s="290"/>
      <c r="B87" s="290"/>
      <c r="C87" s="290"/>
      <c r="D87" s="290"/>
      <c r="E87" s="290"/>
      <c r="F87" s="290"/>
      <c r="G87" s="290"/>
      <c r="H87" s="290"/>
      <c r="I87" s="290"/>
      <c r="J87" s="290"/>
      <c r="K87" s="375"/>
      <c r="L87" s="375"/>
      <c r="M87" s="375"/>
      <c r="N87" s="375"/>
      <c r="O87" s="375"/>
      <c r="P87" s="375"/>
      <c r="Q87" s="375"/>
      <c r="R87" s="375"/>
      <c r="S87" s="375"/>
      <c r="T87" s="375"/>
      <c r="U87" s="375"/>
    </row>
    <row r="88" spans="1:21" s="298" customFormat="1">
      <c r="A88" s="290"/>
      <c r="B88" s="290"/>
      <c r="C88" s="290"/>
      <c r="D88" s="290"/>
      <c r="E88" s="290"/>
      <c r="F88" s="290"/>
      <c r="G88" s="290"/>
      <c r="H88" s="290"/>
      <c r="I88" s="290"/>
      <c r="J88" s="290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</row>
    <row r="89" spans="1:21" s="298" customFormat="1">
      <c r="A89" s="290"/>
      <c r="B89" s="290"/>
      <c r="C89" s="290"/>
      <c r="D89" s="290"/>
      <c r="E89" s="290"/>
      <c r="F89" s="290"/>
      <c r="G89" s="290"/>
      <c r="H89" s="290"/>
      <c r="I89" s="290"/>
      <c r="J89" s="290"/>
      <c r="K89" s="375"/>
      <c r="L89" s="375"/>
      <c r="M89" s="375"/>
      <c r="N89" s="375"/>
      <c r="O89" s="375"/>
      <c r="P89" s="375"/>
      <c r="Q89" s="375"/>
      <c r="R89" s="375"/>
      <c r="S89" s="375"/>
      <c r="T89" s="375"/>
      <c r="U89" s="375"/>
    </row>
    <row r="90" spans="1:21" s="298" customFormat="1">
      <c r="A90" s="290"/>
      <c r="B90" s="290"/>
      <c r="C90" s="290"/>
      <c r="D90" s="290"/>
      <c r="E90" s="290"/>
      <c r="F90" s="290"/>
      <c r="G90" s="290"/>
      <c r="H90" s="290"/>
      <c r="I90" s="290"/>
      <c r="J90" s="290"/>
      <c r="K90" s="375"/>
      <c r="L90" s="375"/>
      <c r="M90" s="375"/>
      <c r="N90" s="375"/>
      <c r="O90" s="375"/>
      <c r="P90" s="375"/>
      <c r="Q90" s="375"/>
      <c r="R90" s="375"/>
      <c r="S90" s="375"/>
      <c r="T90" s="375"/>
      <c r="U90" s="375"/>
    </row>
    <row r="91" spans="1:21" s="298" customFormat="1">
      <c r="A91" s="290"/>
      <c r="B91" s="290"/>
      <c r="C91" s="290"/>
      <c r="D91" s="290"/>
      <c r="E91" s="290"/>
      <c r="F91" s="290"/>
      <c r="G91" s="290"/>
      <c r="H91" s="290"/>
      <c r="I91" s="290"/>
      <c r="J91" s="290"/>
      <c r="K91" s="375"/>
      <c r="L91" s="375"/>
      <c r="M91" s="375"/>
      <c r="N91" s="375"/>
      <c r="O91" s="375"/>
      <c r="P91" s="375"/>
      <c r="Q91" s="375"/>
      <c r="R91" s="375"/>
      <c r="S91" s="375"/>
      <c r="T91" s="375"/>
      <c r="U91" s="375"/>
    </row>
  </sheetData>
  <mergeCells count="6">
    <mergeCell ref="B27:H27"/>
    <mergeCell ref="A1:J1"/>
    <mergeCell ref="B3:B4"/>
    <mergeCell ref="C3:H3"/>
    <mergeCell ref="I3:I4"/>
    <mergeCell ref="J3:J4"/>
  </mergeCells>
  <hyperlinks>
    <hyperlink ref="L1" location="' Índice'!A1" display="voltar" xr:uid="{00000000-0004-0000-3200-000000000000}"/>
  </hyperlink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Q29"/>
  <sheetViews>
    <sheetView showGridLines="0" zoomScaleSheetLayoutView="100" workbookViewId="0">
      <selection activeCell="H1" sqref="H1"/>
    </sheetView>
  </sheetViews>
  <sheetFormatPr defaultColWidth="9.109375" defaultRowHeight="9.6"/>
  <cols>
    <col min="1" max="1" width="44.6640625" style="285" customWidth="1"/>
    <col min="2" max="2" width="9.5546875" style="285" customWidth="1"/>
    <col min="3" max="3" width="7.44140625" style="285" customWidth="1"/>
    <col min="4" max="4" width="7.88671875" style="285" customWidth="1"/>
    <col min="5" max="5" width="8.109375" style="285" customWidth="1"/>
    <col min="6" max="6" width="8.6640625" style="285" customWidth="1"/>
    <col min="7" max="7" width="1.6640625" style="285" customWidth="1"/>
    <col min="8" max="16384" width="9.109375" style="285"/>
  </cols>
  <sheetData>
    <row r="1" spans="1:17" s="360" customFormat="1" ht="29.4" customHeight="1">
      <c r="A1" s="496" t="s">
        <v>408</v>
      </c>
      <c r="B1" s="496"/>
      <c r="C1" s="496"/>
      <c r="D1" s="496"/>
      <c r="E1" s="496"/>
      <c r="F1" s="496"/>
      <c r="H1" s="488" t="s">
        <v>462</v>
      </c>
    </row>
    <row r="2" spans="1:17" ht="10.5" customHeight="1">
      <c r="A2" s="302">
        <v>2020</v>
      </c>
      <c r="B2" s="224"/>
      <c r="E2" s="346"/>
      <c r="F2" s="328" t="s">
        <v>244</v>
      </c>
    </row>
    <row r="3" spans="1:17" s="331" customFormat="1" ht="15" customHeight="1">
      <c r="A3" s="176"/>
      <c r="B3" s="526" t="s">
        <v>227</v>
      </c>
      <c r="C3" s="528" t="s">
        <v>228</v>
      </c>
      <c r="D3" s="529"/>
      <c r="E3" s="529"/>
      <c r="F3" s="529"/>
    </row>
    <row r="4" spans="1:17" s="331" customFormat="1" ht="26.25" customHeight="1">
      <c r="A4" s="176" t="s">
        <v>245</v>
      </c>
      <c r="B4" s="572"/>
      <c r="C4" s="439" t="s">
        <v>302</v>
      </c>
      <c r="D4" s="439" t="s">
        <v>352</v>
      </c>
      <c r="E4" s="439" t="s">
        <v>353</v>
      </c>
      <c r="F4" s="439" t="s">
        <v>303</v>
      </c>
    </row>
    <row r="5" spans="1:17" ht="5.0999999999999996" customHeight="1">
      <c r="A5" s="224"/>
    </row>
    <row r="6" spans="1:17" s="290" customFormat="1" ht="11.25" customHeight="1">
      <c r="A6" s="225" t="s">
        <v>284</v>
      </c>
      <c r="B6" s="289">
        <v>5241020</v>
      </c>
      <c r="C6" s="289">
        <v>619423</v>
      </c>
      <c r="D6" s="289">
        <v>794228</v>
      </c>
      <c r="E6" s="289">
        <v>1442590</v>
      </c>
      <c r="F6" s="289">
        <v>2384780</v>
      </c>
      <c r="G6" s="375"/>
      <c r="H6" s="359"/>
      <c r="I6" s="359"/>
      <c r="J6" s="359"/>
      <c r="K6" s="359"/>
      <c r="L6" s="359"/>
      <c r="M6" s="359"/>
      <c r="N6" s="359"/>
      <c r="O6" s="359"/>
      <c r="P6" s="359"/>
      <c r="Q6" s="359"/>
    </row>
    <row r="7" spans="1:17" s="290" customFormat="1" ht="19.95" customHeight="1">
      <c r="A7" s="349" t="s">
        <v>285</v>
      </c>
      <c r="B7" s="289">
        <v>169159</v>
      </c>
      <c r="C7" s="289">
        <v>130878</v>
      </c>
      <c r="D7" s="289">
        <v>4002</v>
      </c>
      <c r="E7" s="289">
        <v>3606</v>
      </c>
      <c r="F7" s="289">
        <v>30672</v>
      </c>
      <c r="G7" s="375"/>
      <c r="H7" s="359"/>
      <c r="I7" s="359"/>
      <c r="J7" s="359"/>
      <c r="K7" s="359"/>
      <c r="L7" s="359"/>
      <c r="M7" s="359"/>
      <c r="N7" s="359"/>
      <c r="O7" s="359"/>
      <c r="P7" s="359"/>
      <c r="Q7" s="359"/>
    </row>
    <row r="8" spans="1:17" s="290" customFormat="1" ht="11.25" customHeight="1">
      <c r="A8" s="350" t="s">
        <v>286</v>
      </c>
      <c r="B8" s="289">
        <v>7834</v>
      </c>
      <c r="C8" s="289">
        <v>19</v>
      </c>
      <c r="D8" s="289">
        <v>105</v>
      </c>
      <c r="E8" s="289">
        <v>2919</v>
      </c>
      <c r="F8" s="289">
        <v>4791</v>
      </c>
      <c r="G8" s="375"/>
      <c r="H8" s="359"/>
      <c r="I8" s="359"/>
      <c r="J8" s="359"/>
      <c r="K8" s="359"/>
      <c r="L8" s="359"/>
      <c r="M8" s="359"/>
      <c r="N8" s="359"/>
      <c r="O8" s="359"/>
      <c r="P8" s="359"/>
      <c r="Q8" s="359"/>
    </row>
    <row r="9" spans="1:17" s="290" customFormat="1" ht="11.25" customHeight="1">
      <c r="A9" s="350" t="s">
        <v>288</v>
      </c>
      <c r="B9" s="289">
        <v>962151</v>
      </c>
      <c r="C9" s="289">
        <v>213112</v>
      </c>
      <c r="D9" s="289">
        <v>251520</v>
      </c>
      <c r="E9" s="289">
        <v>220765</v>
      </c>
      <c r="F9" s="289">
        <v>276753</v>
      </c>
      <c r="G9" s="375"/>
      <c r="H9" s="359"/>
      <c r="I9" s="359"/>
      <c r="J9" s="359"/>
      <c r="K9" s="359"/>
      <c r="L9" s="359"/>
      <c r="M9" s="359"/>
      <c r="N9" s="359"/>
      <c r="O9" s="359"/>
      <c r="P9" s="359"/>
      <c r="Q9" s="359"/>
    </row>
    <row r="10" spans="1:17" s="290" customFormat="1" ht="15.6" customHeight="1">
      <c r="A10" s="349" t="s">
        <v>289</v>
      </c>
      <c r="B10" s="289">
        <v>170457</v>
      </c>
      <c r="C10" s="289">
        <v>29707</v>
      </c>
      <c r="D10" s="289">
        <v>51981</v>
      </c>
      <c r="E10" s="289">
        <v>24441</v>
      </c>
      <c r="F10" s="289">
        <v>64328</v>
      </c>
      <c r="G10" s="375"/>
      <c r="H10" s="359"/>
      <c r="I10" s="359"/>
      <c r="J10" s="359"/>
      <c r="K10" s="359"/>
      <c r="L10" s="359"/>
      <c r="M10" s="359"/>
      <c r="N10" s="359"/>
      <c r="O10" s="359"/>
      <c r="P10" s="359"/>
      <c r="Q10" s="359"/>
    </row>
    <row r="11" spans="1:17" s="290" customFormat="1" ht="30" customHeight="1">
      <c r="A11" s="349" t="s">
        <v>311</v>
      </c>
      <c r="B11" s="289">
        <v>203621</v>
      </c>
      <c r="C11" s="289">
        <v>7241</v>
      </c>
      <c r="D11" s="289">
        <v>17606</v>
      </c>
      <c r="E11" s="289">
        <v>102234</v>
      </c>
      <c r="F11" s="289">
        <v>76539</v>
      </c>
      <c r="G11" s="375"/>
      <c r="H11" s="359"/>
      <c r="I11" s="359"/>
      <c r="J11" s="359"/>
      <c r="K11" s="359"/>
      <c r="L11" s="359"/>
      <c r="M11" s="359"/>
      <c r="N11" s="359"/>
      <c r="O11" s="359"/>
      <c r="P11" s="359"/>
      <c r="Q11" s="359"/>
    </row>
    <row r="12" spans="1:17" s="290" customFormat="1" ht="19.95" customHeight="1">
      <c r="A12" s="349" t="s">
        <v>290</v>
      </c>
      <c r="B12" s="289">
        <v>673319</v>
      </c>
      <c r="C12" s="289">
        <v>21980</v>
      </c>
      <c r="D12" s="289">
        <v>14702</v>
      </c>
      <c r="E12" s="289">
        <v>40074</v>
      </c>
      <c r="F12" s="289">
        <v>596563</v>
      </c>
      <c r="G12" s="375"/>
      <c r="H12" s="359"/>
      <c r="I12" s="359"/>
      <c r="J12" s="359"/>
      <c r="K12" s="359"/>
      <c r="L12" s="359"/>
      <c r="M12" s="359"/>
      <c r="N12" s="359"/>
      <c r="O12" s="359"/>
      <c r="P12" s="359"/>
      <c r="Q12" s="359"/>
    </row>
    <row r="13" spans="1:17" s="290" customFormat="1" ht="11.25" customHeight="1">
      <c r="A13" s="349" t="s">
        <v>291</v>
      </c>
      <c r="B13" s="289">
        <v>589554</v>
      </c>
      <c r="C13" s="289">
        <v>27952</v>
      </c>
      <c r="D13" s="289">
        <v>130227</v>
      </c>
      <c r="E13" s="289">
        <v>214499</v>
      </c>
      <c r="F13" s="289">
        <v>216875</v>
      </c>
      <c r="G13" s="375"/>
      <c r="H13" s="359"/>
      <c r="I13" s="359"/>
      <c r="J13" s="359"/>
      <c r="K13" s="359"/>
      <c r="L13" s="359"/>
      <c r="M13" s="359"/>
      <c r="N13" s="359"/>
      <c r="O13" s="359"/>
      <c r="P13" s="359"/>
      <c r="Q13" s="359"/>
    </row>
    <row r="14" spans="1:17" s="290" customFormat="1" ht="19.95" customHeight="1">
      <c r="A14" s="349" t="s">
        <v>292</v>
      </c>
      <c r="B14" s="289">
        <v>276846</v>
      </c>
      <c r="C14" s="289">
        <v>14334</v>
      </c>
      <c r="D14" s="289">
        <v>66368</v>
      </c>
      <c r="E14" s="289">
        <v>139588</v>
      </c>
      <c r="F14" s="289">
        <v>56555</v>
      </c>
      <c r="G14" s="375"/>
      <c r="H14" s="359"/>
      <c r="I14" s="359"/>
      <c r="J14" s="359"/>
      <c r="K14" s="359"/>
      <c r="L14" s="359"/>
      <c r="M14" s="359"/>
      <c r="N14" s="359"/>
      <c r="O14" s="359"/>
      <c r="P14" s="359"/>
      <c r="Q14" s="359"/>
    </row>
    <row r="15" spans="1:17" s="290" customFormat="1" ht="19.95" customHeight="1">
      <c r="A15" s="349" t="s">
        <v>293</v>
      </c>
      <c r="B15" s="289">
        <v>815433</v>
      </c>
      <c r="C15" s="289">
        <v>84334</v>
      </c>
      <c r="D15" s="289">
        <v>176649</v>
      </c>
      <c r="E15" s="289">
        <v>402909</v>
      </c>
      <c r="F15" s="289">
        <v>151540</v>
      </c>
      <c r="G15" s="375"/>
      <c r="H15" s="454"/>
      <c r="I15" s="454"/>
      <c r="J15" s="454"/>
      <c r="K15" s="454"/>
      <c r="L15" s="454"/>
      <c r="M15" s="359"/>
      <c r="N15" s="359"/>
      <c r="O15" s="359"/>
      <c r="P15" s="359"/>
      <c r="Q15" s="359"/>
    </row>
    <row r="16" spans="1:17" s="290" customFormat="1" ht="11.25" customHeight="1">
      <c r="A16" s="350" t="s">
        <v>170</v>
      </c>
      <c r="B16" s="289">
        <v>82965</v>
      </c>
      <c r="C16" s="289">
        <v>26518</v>
      </c>
      <c r="D16" s="289">
        <v>6017</v>
      </c>
      <c r="E16" s="289">
        <v>45316</v>
      </c>
      <c r="F16" s="289">
        <v>5113</v>
      </c>
      <c r="G16" s="375"/>
      <c r="H16" s="359"/>
      <c r="I16" s="359"/>
      <c r="J16" s="359"/>
      <c r="K16" s="359"/>
      <c r="L16" s="359"/>
      <c r="M16" s="359"/>
      <c r="N16" s="359"/>
      <c r="O16" s="359"/>
      <c r="P16" s="359"/>
      <c r="Q16" s="359"/>
    </row>
    <row r="17" spans="1:17" s="290" customFormat="1" ht="11.25" customHeight="1">
      <c r="A17" s="350" t="s">
        <v>294</v>
      </c>
      <c r="B17" s="289">
        <v>74931</v>
      </c>
      <c r="C17" s="289">
        <v>8131</v>
      </c>
      <c r="D17" s="289">
        <v>15483</v>
      </c>
      <c r="E17" s="289">
        <v>31873</v>
      </c>
      <c r="F17" s="289">
        <v>19443</v>
      </c>
      <c r="G17" s="375"/>
      <c r="H17" s="359"/>
      <c r="I17" s="359"/>
      <c r="J17" s="359"/>
      <c r="K17" s="359"/>
      <c r="L17" s="359"/>
      <c r="M17" s="359"/>
      <c r="N17" s="359"/>
      <c r="O17" s="359"/>
      <c r="P17" s="359"/>
      <c r="Q17" s="359"/>
    </row>
    <row r="18" spans="1:17" s="290" customFormat="1" ht="11.25" customHeight="1">
      <c r="A18" s="349" t="s">
        <v>187</v>
      </c>
      <c r="B18" s="289">
        <v>307634</v>
      </c>
      <c r="C18" s="289">
        <v>6953</v>
      </c>
      <c r="D18" s="289">
        <v>46108</v>
      </c>
      <c r="E18" s="289">
        <v>64323</v>
      </c>
      <c r="F18" s="289">
        <v>190250</v>
      </c>
      <c r="G18" s="375"/>
      <c r="H18" s="359"/>
      <c r="I18" s="359"/>
      <c r="J18" s="359"/>
      <c r="K18" s="359"/>
      <c r="L18" s="359"/>
      <c r="M18" s="359"/>
      <c r="N18" s="359"/>
      <c r="O18" s="359"/>
      <c r="P18" s="359"/>
      <c r="Q18" s="359"/>
    </row>
    <row r="19" spans="1:17" s="290" customFormat="1" ht="19.95" customHeight="1">
      <c r="A19" s="349" t="s">
        <v>295</v>
      </c>
      <c r="B19" s="289">
        <v>27632</v>
      </c>
      <c r="C19" s="289">
        <v>1522</v>
      </c>
      <c r="D19" s="289">
        <v>4132</v>
      </c>
      <c r="E19" s="289">
        <v>5610</v>
      </c>
      <c r="F19" s="289">
        <v>16367</v>
      </c>
      <c r="G19" s="375"/>
      <c r="H19" s="359"/>
      <c r="I19" s="359"/>
      <c r="J19" s="359"/>
      <c r="K19" s="359"/>
      <c r="L19" s="359"/>
      <c r="M19" s="359"/>
      <c r="N19" s="359"/>
      <c r="O19" s="359"/>
      <c r="P19" s="359"/>
      <c r="Q19" s="359"/>
    </row>
    <row r="20" spans="1:17" s="290" customFormat="1" ht="11.25" customHeight="1">
      <c r="A20" s="349" t="s">
        <v>296</v>
      </c>
      <c r="B20" s="289">
        <v>35200</v>
      </c>
      <c r="C20" s="289">
        <v>6209</v>
      </c>
      <c r="D20" s="289">
        <v>622</v>
      </c>
      <c r="E20" s="289">
        <v>19524</v>
      </c>
      <c r="F20" s="289">
        <v>8844</v>
      </c>
      <c r="G20" s="375"/>
      <c r="H20" s="359"/>
      <c r="I20" s="359"/>
      <c r="J20" s="359"/>
      <c r="K20" s="359"/>
      <c r="L20" s="359"/>
      <c r="M20" s="359"/>
      <c r="N20" s="359"/>
      <c r="O20" s="359"/>
      <c r="P20" s="359"/>
      <c r="Q20" s="359"/>
    </row>
    <row r="21" spans="1:17" s="290" customFormat="1" ht="11.25" customHeight="1">
      <c r="A21" s="349" t="s">
        <v>297</v>
      </c>
      <c r="B21" s="289">
        <v>400888</v>
      </c>
      <c r="C21" s="289">
        <v>2</v>
      </c>
      <c r="D21" s="289">
        <v>126</v>
      </c>
      <c r="E21" s="289">
        <v>39982</v>
      </c>
      <c r="F21" s="289">
        <v>360777</v>
      </c>
      <c r="G21" s="375"/>
      <c r="H21" s="359"/>
      <c r="I21" s="359"/>
      <c r="J21" s="359"/>
      <c r="K21" s="359"/>
      <c r="L21" s="359"/>
      <c r="M21" s="359"/>
      <c r="N21" s="359"/>
      <c r="O21" s="359"/>
      <c r="P21" s="359"/>
      <c r="Q21" s="359"/>
    </row>
    <row r="22" spans="1:17" s="290" customFormat="1" ht="11.25" customHeight="1">
      <c r="A22" s="350" t="s">
        <v>298</v>
      </c>
      <c r="B22" s="289">
        <v>154163</v>
      </c>
      <c r="C22" s="289" t="s">
        <v>287</v>
      </c>
      <c r="D22" s="289">
        <v>325</v>
      </c>
      <c r="E22" s="289">
        <v>44183</v>
      </c>
      <c r="F22" s="289">
        <v>109655</v>
      </c>
      <c r="G22" s="375"/>
      <c r="H22" s="359"/>
      <c r="I22" s="359"/>
      <c r="J22" s="359"/>
      <c r="K22" s="359"/>
      <c r="L22" s="359"/>
      <c r="M22" s="359"/>
      <c r="N22" s="359"/>
      <c r="O22" s="359"/>
      <c r="P22" s="359"/>
      <c r="Q22" s="359"/>
    </row>
    <row r="23" spans="1:17" s="290" customFormat="1" ht="11.25" customHeight="1">
      <c r="A23" s="350" t="s">
        <v>299</v>
      </c>
      <c r="B23" s="289">
        <v>17932</v>
      </c>
      <c r="C23" s="289">
        <v>11652</v>
      </c>
      <c r="D23" s="289">
        <v>5066</v>
      </c>
      <c r="E23" s="289">
        <v>1063</v>
      </c>
      <c r="F23" s="289">
        <v>151</v>
      </c>
      <c r="G23" s="375"/>
      <c r="H23" s="359"/>
      <c r="I23" s="359"/>
      <c r="J23" s="359"/>
      <c r="K23" s="359"/>
      <c r="L23" s="359"/>
      <c r="M23" s="359"/>
      <c r="N23" s="359"/>
      <c r="O23" s="359"/>
      <c r="P23" s="359"/>
      <c r="Q23" s="359"/>
    </row>
    <row r="24" spans="1:17" s="290" customFormat="1" ht="11.25" customHeight="1">
      <c r="A24" s="350" t="s">
        <v>300</v>
      </c>
      <c r="B24" s="289">
        <v>162284</v>
      </c>
      <c r="C24" s="289">
        <v>177</v>
      </c>
      <c r="D24" s="289">
        <v>2558</v>
      </c>
      <c r="E24" s="289">
        <v>36135</v>
      </c>
      <c r="F24" s="289">
        <v>123414</v>
      </c>
      <c r="G24" s="375"/>
      <c r="H24" s="359"/>
      <c r="I24" s="359"/>
      <c r="J24" s="359"/>
      <c r="K24" s="359"/>
      <c r="L24" s="359"/>
      <c r="M24" s="359"/>
      <c r="N24" s="359"/>
      <c r="O24" s="359"/>
      <c r="P24" s="359"/>
      <c r="Q24" s="359"/>
    </row>
    <row r="25" spans="1:17" s="290" customFormat="1" ht="11.25" customHeight="1">
      <c r="A25" s="350" t="s">
        <v>301</v>
      </c>
      <c r="B25" s="289">
        <v>109020</v>
      </c>
      <c r="C25" s="289">
        <v>28700</v>
      </c>
      <c r="D25" s="289">
        <v>630</v>
      </c>
      <c r="E25" s="289">
        <v>3542</v>
      </c>
      <c r="F25" s="289">
        <v>76147</v>
      </c>
      <c r="G25" s="375"/>
      <c r="H25" s="359"/>
      <c r="I25" s="359"/>
      <c r="J25" s="359"/>
      <c r="K25" s="359"/>
      <c r="L25" s="359"/>
      <c r="M25" s="359"/>
      <c r="N25" s="359"/>
      <c r="O25" s="359"/>
      <c r="P25" s="359"/>
      <c r="Q25" s="359"/>
    </row>
    <row r="26" spans="1:17" s="290" customFormat="1" ht="5.0999999999999996" customHeight="1" thickBot="1">
      <c r="A26" s="225"/>
      <c r="B26" s="225"/>
      <c r="C26" s="225"/>
      <c r="D26" s="225"/>
      <c r="E26" s="225"/>
      <c r="F26" s="225"/>
      <c r="G26" s="375"/>
      <c r="H26" s="359"/>
      <c r="I26" s="359"/>
      <c r="J26" s="359"/>
      <c r="K26" s="359"/>
      <c r="L26" s="359"/>
      <c r="M26" s="359"/>
      <c r="N26" s="359"/>
      <c r="O26" s="359"/>
      <c r="P26" s="359"/>
      <c r="Q26" s="359"/>
    </row>
    <row r="27" spans="1:17" s="290" customFormat="1" ht="4.95" customHeight="1" thickTop="1">
      <c r="A27" s="308"/>
      <c r="B27" s="374"/>
      <c r="C27" s="374"/>
      <c r="D27" s="374"/>
      <c r="E27" s="374"/>
      <c r="F27" s="374"/>
      <c r="G27" s="375"/>
      <c r="H27" s="359"/>
      <c r="I27" s="359"/>
      <c r="J27" s="359"/>
      <c r="K27" s="359"/>
      <c r="L27" s="359"/>
      <c r="M27" s="359"/>
      <c r="N27" s="359"/>
      <c r="O27" s="359"/>
      <c r="P27" s="359"/>
      <c r="Q27" s="359"/>
    </row>
    <row r="28" spans="1:17" s="293" customFormat="1" ht="9" customHeight="1">
      <c r="A28" s="485" t="s">
        <v>458</v>
      </c>
      <c r="B28" s="573"/>
      <c r="C28" s="573"/>
      <c r="D28" s="573"/>
      <c r="E28" s="573"/>
      <c r="F28" s="573"/>
    </row>
    <row r="29" spans="1:17" s="361" customFormat="1" ht="9" customHeight="1">
      <c r="A29" s="486" t="s">
        <v>459</v>
      </c>
    </row>
  </sheetData>
  <mergeCells count="4">
    <mergeCell ref="A1:F1"/>
    <mergeCell ref="B3:B4"/>
    <mergeCell ref="C3:F3"/>
    <mergeCell ref="B28:F28"/>
  </mergeCells>
  <hyperlinks>
    <hyperlink ref="H1" location="' Índice'!A1" display="voltar" xr:uid="{00000000-0004-0000-33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S29"/>
  <sheetViews>
    <sheetView showGridLines="0" zoomScaleSheetLayoutView="100" workbookViewId="0">
      <selection activeCell="H1" sqref="H1"/>
    </sheetView>
  </sheetViews>
  <sheetFormatPr defaultColWidth="9.109375" defaultRowHeight="9.6"/>
  <cols>
    <col min="1" max="1" width="44.44140625" style="285" customWidth="1"/>
    <col min="2" max="2" width="8.6640625" style="285" customWidth="1"/>
    <col min="3" max="3" width="7" style="285" customWidth="1"/>
    <col min="4" max="4" width="7.109375" style="285" customWidth="1"/>
    <col min="5" max="6" width="8.5546875" style="285" customWidth="1"/>
    <col min="7" max="7" width="1.88671875" style="285" customWidth="1"/>
    <col min="8" max="16384" width="9.109375" style="285"/>
  </cols>
  <sheetData>
    <row r="1" spans="1:19" s="360" customFormat="1" ht="30" customHeight="1">
      <c r="A1" s="496" t="s">
        <v>409</v>
      </c>
      <c r="B1" s="496"/>
      <c r="C1" s="496"/>
      <c r="D1" s="496"/>
      <c r="E1" s="496"/>
      <c r="F1" s="496"/>
      <c r="H1" s="488" t="s">
        <v>462</v>
      </c>
    </row>
    <row r="2" spans="1:19" ht="10.5" customHeight="1">
      <c r="A2" s="302">
        <v>2020</v>
      </c>
      <c r="B2" s="224"/>
      <c r="E2" s="346"/>
      <c r="F2" s="286" t="s">
        <v>196</v>
      </c>
    </row>
    <row r="3" spans="1:19" s="331" customFormat="1" ht="15" customHeight="1">
      <c r="A3" s="176"/>
      <c r="B3" s="526" t="s">
        <v>227</v>
      </c>
      <c r="C3" s="568" t="s">
        <v>228</v>
      </c>
      <c r="D3" s="574"/>
      <c r="E3" s="574"/>
      <c r="F3" s="543"/>
    </row>
    <row r="4" spans="1:19" s="331" customFormat="1" ht="26.25" customHeight="1">
      <c r="A4" s="176" t="s">
        <v>245</v>
      </c>
      <c r="B4" s="572"/>
      <c r="C4" s="439" t="s">
        <v>302</v>
      </c>
      <c r="D4" s="439" t="s">
        <v>352</v>
      </c>
      <c r="E4" s="439" t="s">
        <v>353</v>
      </c>
      <c r="F4" s="439" t="s">
        <v>303</v>
      </c>
    </row>
    <row r="5" spans="1:19" ht="5.0999999999999996" customHeight="1">
      <c r="A5" s="224"/>
    </row>
    <row r="6" spans="1:19" s="290" customFormat="1" ht="11.25" customHeight="1">
      <c r="A6" s="225" t="s">
        <v>284</v>
      </c>
      <c r="B6" s="362">
        <v>100</v>
      </c>
      <c r="C6" s="362">
        <v>100</v>
      </c>
      <c r="D6" s="362">
        <v>100</v>
      </c>
      <c r="E6" s="362">
        <v>100</v>
      </c>
      <c r="F6" s="362">
        <v>100</v>
      </c>
      <c r="G6" s="331"/>
      <c r="H6" s="331"/>
      <c r="I6" s="331"/>
      <c r="J6" s="331"/>
      <c r="K6" s="331"/>
      <c r="L6" s="359"/>
      <c r="M6" s="359"/>
      <c r="N6" s="381"/>
      <c r="O6" s="381"/>
      <c r="P6" s="381"/>
      <c r="Q6" s="381"/>
      <c r="R6" s="381"/>
      <c r="S6" s="359"/>
    </row>
    <row r="7" spans="1:19" s="290" customFormat="1" ht="19.95" customHeight="1">
      <c r="A7" s="349" t="s">
        <v>285</v>
      </c>
      <c r="B7" s="362">
        <v>3.2275901420449116</v>
      </c>
      <c r="C7" s="362">
        <v>21.128999067944864</v>
      </c>
      <c r="D7" s="362">
        <v>0.50393416051847129</v>
      </c>
      <c r="E7" s="362">
        <v>0.24997620859810399</v>
      </c>
      <c r="F7" s="362">
        <v>1.2861712461140313</v>
      </c>
      <c r="G7" s="331"/>
      <c r="H7" s="331"/>
      <c r="I7" s="331"/>
      <c r="J7" s="331"/>
      <c r="K7" s="331"/>
      <c r="L7" s="359"/>
      <c r="M7" s="359"/>
      <c r="N7" s="381"/>
      <c r="O7" s="381"/>
      <c r="P7" s="381"/>
      <c r="Q7" s="381"/>
      <c r="R7" s="381"/>
      <c r="S7" s="359"/>
    </row>
    <row r="8" spans="1:19" s="290" customFormat="1" ht="11.25" customHeight="1">
      <c r="A8" s="350" t="s">
        <v>286</v>
      </c>
      <c r="B8" s="362">
        <v>0.14947127274804772</v>
      </c>
      <c r="C8" s="362">
        <v>3.1251685844247484E-3</v>
      </c>
      <c r="D8" s="362">
        <v>1.3195333271660847E-2</v>
      </c>
      <c r="E8" s="362">
        <v>0.20234495030653138</v>
      </c>
      <c r="F8" s="362">
        <v>0.20088447257998412</v>
      </c>
      <c r="G8" s="331"/>
      <c r="H8" s="331"/>
      <c r="I8" s="331"/>
      <c r="J8" s="331"/>
      <c r="K8" s="331"/>
      <c r="L8" s="359"/>
      <c r="M8" s="359"/>
      <c r="N8" s="381"/>
      <c r="O8" s="381"/>
      <c r="P8" s="381"/>
      <c r="Q8" s="381"/>
      <c r="R8" s="381"/>
      <c r="S8" s="359"/>
    </row>
    <row r="9" spans="1:19" s="290" customFormat="1" ht="11.25" customHeight="1">
      <c r="A9" s="350" t="s">
        <v>288</v>
      </c>
      <c r="B9" s="362">
        <v>18.358079093394206</v>
      </c>
      <c r="C9" s="362">
        <v>34.405010812456908</v>
      </c>
      <c r="D9" s="362">
        <v>31.668530911500081</v>
      </c>
      <c r="E9" s="362">
        <v>15.303398386133123</v>
      </c>
      <c r="F9" s="362">
        <v>11.604956637253476</v>
      </c>
      <c r="G9" s="331"/>
      <c r="H9" s="331"/>
      <c r="I9" s="331"/>
      <c r="J9" s="331"/>
      <c r="K9" s="331"/>
      <c r="L9" s="359"/>
      <c r="M9" s="359"/>
      <c r="N9" s="381"/>
      <c r="O9" s="381"/>
      <c r="P9" s="381"/>
      <c r="Q9" s="381"/>
      <c r="R9" s="381"/>
      <c r="S9" s="359"/>
    </row>
    <row r="10" spans="1:19" s="290" customFormat="1" ht="10.95" customHeight="1">
      <c r="A10" s="349" t="s">
        <v>289</v>
      </c>
      <c r="B10" s="362">
        <v>3.252371060335197</v>
      </c>
      <c r="C10" s="362">
        <v>4.7958698580483139</v>
      </c>
      <c r="D10" s="362">
        <v>6.5448576028809953</v>
      </c>
      <c r="E10" s="362">
        <v>1.6942676562850059</v>
      </c>
      <c r="F10" s="362">
        <v>2.6974530874045257</v>
      </c>
      <c r="G10" s="331"/>
      <c r="H10" s="331"/>
      <c r="I10" s="331"/>
      <c r="J10" s="331"/>
      <c r="K10" s="331"/>
      <c r="L10" s="359"/>
      <c r="M10" s="359"/>
      <c r="N10" s="381"/>
      <c r="O10" s="381"/>
      <c r="P10" s="381"/>
      <c r="Q10" s="381"/>
      <c r="R10" s="381"/>
      <c r="S10" s="359"/>
    </row>
    <row r="11" spans="1:19" s="290" customFormat="1" ht="30" customHeight="1">
      <c r="A11" s="349" t="s">
        <v>311</v>
      </c>
      <c r="B11" s="362">
        <v>3.8851346451400399</v>
      </c>
      <c r="C11" s="362">
        <v>1.1690442336212914</v>
      </c>
      <c r="D11" s="362">
        <v>2.2167660039775416</v>
      </c>
      <c r="E11" s="362">
        <v>7.0868470340701029</v>
      </c>
      <c r="F11" s="362">
        <v>3.2094800185435499</v>
      </c>
      <c r="G11" s="331"/>
      <c r="H11" s="331"/>
      <c r="I11" s="331"/>
      <c r="J11" s="331"/>
      <c r="K11" s="331"/>
      <c r="L11" s="359"/>
      <c r="M11" s="359"/>
      <c r="N11" s="381"/>
      <c r="O11" s="381"/>
      <c r="P11" s="381"/>
      <c r="Q11" s="381"/>
      <c r="R11" s="381"/>
      <c r="S11" s="359"/>
    </row>
    <row r="12" spans="1:19" s="290" customFormat="1" ht="17.25" customHeight="1">
      <c r="A12" s="349" t="s">
        <v>290</v>
      </c>
      <c r="B12" s="362">
        <v>12.847102925519978</v>
      </c>
      <c r="C12" s="362">
        <v>3.5484313242282428</v>
      </c>
      <c r="D12" s="362">
        <v>1.851101248524603</v>
      </c>
      <c r="E12" s="362">
        <v>2.7779270982783446</v>
      </c>
      <c r="F12" s="362">
        <v>25.01545330411134</v>
      </c>
      <c r="G12" s="331"/>
      <c r="H12" s="331"/>
      <c r="I12" s="331"/>
      <c r="J12" s="331"/>
      <c r="K12" s="331"/>
      <c r="L12" s="359"/>
      <c r="M12" s="359"/>
      <c r="N12" s="381"/>
      <c r="O12" s="381"/>
      <c r="P12" s="381"/>
      <c r="Q12" s="381"/>
      <c r="R12" s="381"/>
      <c r="S12" s="359"/>
    </row>
    <row r="13" spans="1:19" s="290" customFormat="1" ht="11.25" customHeight="1">
      <c r="A13" s="349" t="s">
        <v>291</v>
      </c>
      <c r="B13" s="362">
        <v>11.248839982349629</v>
      </c>
      <c r="C13" s="362">
        <v>4.5126623926905447</v>
      </c>
      <c r="D13" s="362">
        <v>16.396719731381939</v>
      </c>
      <c r="E13" s="362">
        <v>14.869032149480732</v>
      </c>
      <c r="F13" s="362">
        <v>9.0941321979309304</v>
      </c>
      <c r="G13" s="331"/>
      <c r="H13" s="331"/>
      <c r="I13" s="331"/>
      <c r="J13" s="331"/>
      <c r="K13" s="331"/>
      <c r="L13" s="359"/>
      <c r="M13" s="359"/>
      <c r="N13" s="381"/>
      <c r="O13" s="381"/>
      <c r="P13" s="381"/>
      <c r="Q13" s="381"/>
      <c r="R13" s="381"/>
      <c r="S13" s="359"/>
    </row>
    <row r="14" spans="1:19" s="290" customFormat="1" ht="19.95" customHeight="1">
      <c r="A14" s="349" t="s">
        <v>292</v>
      </c>
      <c r="B14" s="362">
        <v>5.2822853037401485</v>
      </c>
      <c r="C14" s="362">
        <v>2.3140982215139898</v>
      </c>
      <c r="D14" s="362">
        <v>8.3562651998511548</v>
      </c>
      <c r="E14" s="362">
        <v>9.6762371200583654</v>
      </c>
      <c r="F14" s="362">
        <v>2.3715127416852289</v>
      </c>
      <c r="G14" s="331"/>
      <c r="H14" s="331"/>
      <c r="I14" s="331"/>
      <c r="J14" s="331"/>
      <c r="K14" s="331"/>
      <c r="L14" s="359"/>
      <c r="M14" s="359"/>
      <c r="N14" s="381"/>
      <c r="O14" s="381"/>
      <c r="P14" s="381"/>
      <c r="Q14" s="381"/>
      <c r="R14" s="381"/>
      <c r="S14" s="359"/>
    </row>
    <row r="15" spans="1:19" s="290" customFormat="1" ht="19.95" customHeight="1">
      <c r="A15" s="349" t="s">
        <v>293</v>
      </c>
      <c r="B15" s="362">
        <v>15.558659765272518</v>
      </c>
      <c r="C15" s="362">
        <v>13.614957732958603</v>
      </c>
      <c r="D15" s="362">
        <v>22.241599535325232</v>
      </c>
      <c r="E15" s="362">
        <v>27.929559163839901</v>
      </c>
      <c r="F15" s="362">
        <v>6.3544780625326371</v>
      </c>
      <c r="G15" s="331"/>
      <c r="H15" s="331"/>
      <c r="I15" s="331"/>
      <c r="J15" s="331"/>
      <c r="K15" s="331"/>
      <c r="L15" s="359"/>
      <c r="M15" s="359"/>
      <c r="N15" s="381"/>
      <c r="O15" s="381"/>
      <c r="P15" s="381"/>
      <c r="Q15" s="381"/>
      <c r="R15" s="381"/>
      <c r="S15" s="359"/>
    </row>
    <row r="16" spans="1:19" s="290" customFormat="1" ht="11.25" customHeight="1">
      <c r="A16" s="350" t="s">
        <v>170</v>
      </c>
      <c r="B16" s="362">
        <v>1.5829906502126276</v>
      </c>
      <c r="C16" s="362">
        <v>4.2811537204139141</v>
      </c>
      <c r="D16" s="362">
        <v>0.75760094213075491</v>
      </c>
      <c r="E16" s="362">
        <v>3.141297303094301</v>
      </c>
      <c r="F16" s="362">
        <v>0.21441385679324812</v>
      </c>
      <c r="G16" s="331"/>
      <c r="H16" s="331"/>
      <c r="I16" s="331"/>
      <c r="J16" s="331"/>
      <c r="K16" s="331"/>
      <c r="L16" s="359"/>
      <c r="M16" s="359"/>
      <c r="N16" s="381"/>
      <c r="O16" s="381"/>
      <c r="P16" s="381"/>
      <c r="Q16" s="381"/>
      <c r="R16" s="381"/>
      <c r="S16" s="359"/>
    </row>
    <row r="17" spans="1:19" s="290" customFormat="1" ht="11.25" customHeight="1">
      <c r="A17" s="350" t="s">
        <v>294</v>
      </c>
      <c r="B17" s="362">
        <v>1.4296980987425334</v>
      </c>
      <c r="C17" s="362">
        <v>1.3127148105403921</v>
      </c>
      <c r="D17" s="362">
        <v>1.9494066765566003</v>
      </c>
      <c r="E17" s="362">
        <v>2.2094484423276923</v>
      </c>
      <c r="F17" s="362">
        <v>0.81531625320959056</v>
      </c>
      <c r="G17" s="331"/>
      <c r="H17" s="331"/>
      <c r="I17" s="331"/>
      <c r="J17" s="331"/>
      <c r="K17" s="331"/>
      <c r="L17" s="359"/>
      <c r="M17" s="359"/>
      <c r="N17" s="381"/>
      <c r="O17" s="381"/>
      <c r="P17" s="381"/>
      <c r="Q17" s="381"/>
      <c r="R17" s="381"/>
      <c r="S17" s="359"/>
    </row>
    <row r="18" spans="1:19" s="290" customFormat="1" ht="11.25" customHeight="1">
      <c r="A18" s="349" t="s">
        <v>187</v>
      </c>
      <c r="B18" s="362">
        <v>5.8697408418764949</v>
      </c>
      <c r="C18" s="362">
        <v>1.1225191298481942</v>
      </c>
      <c r="D18" s="362">
        <v>5.8053606615243964</v>
      </c>
      <c r="E18" s="362">
        <v>4.4588865425658204</v>
      </c>
      <c r="F18" s="362">
        <v>7.9776730683501107</v>
      </c>
      <c r="G18" s="331"/>
      <c r="H18" s="331"/>
      <c r="I18" s="331"/>
      <c r="J18" s="331"/>
      <c r="K18" s="331"/>
      <c r="L18" s="359"/>
      <c r="M18" s="359"/>
      <c r="N18" s="381"/>
      <c r="O18" s="381"/>
      <c r="P18" s="381"/>
      <c r="Q18" s="381"/>
      <c r="R18" s="381"/>
      <c r="S18" s="359"/>
    </row>
    <row r="19" spans="1:19" s="290" customFormat="1" ht="19.95" customHeight="1">
      <c r="A19" s="349" t="s">
        <v>295</v>
      </c>
      <c r="B19" s="362">
        <v>0.52722121891029761</v>
      </c>
      <c r="C19" s="362">
        <v>0.24568090336208989</v>
      </c>
      <c r="D19" s="362">
        <v>0.52029860990970822</v>
      </c>
      <c r="E19" s="362">
        <v>0.38891459900347258</v>
      </c>
      <c r="F19" s="362">
        <v>0.68631783550714887</v>
      </c>
      <c r="G19" s="331"/>
      <c r="H19" s="331"/>
      <c r="I19" s="331"/>
      <c r="J19" s="331"/>
      <c r="K19" s="331"/>
      <c r="L19" s="359"/>
      <c r="M19" s="359"/>
      <c r="N19" s="381"/>
      <c r="O19" s="381"/>
      <c r="P19" s="381"/>
      <c r="Q19" s="381"/>
      <c r="R19" s="381"/>
      <c r="S19" s="359"/>
    </row>
    <row r="20" spans="1:19" s="290" customFormat="1" ht="11.25" customHeight="1">
      <c r="A20" s="349" t="s">
        <v>296</v>
      </c>
      <c r="B20" s="362">
        <v>0.67162302090219139</v>
      </c>
      <c r="C20" s="362">
        <v>1.0024119495132906</v>
      </c>
      <c r="D20" s="362">
        <v>7.8355357311666679E-2</v>
      </c>
      <c r="E20" s="362">
        <v>1.3534331609015153</v>
      </c>
      <c r="F20" s="362">
        <v>0.37084835241668213</v>
      </c>
      <c r="G20" s="331"/>
      <c r="H20" s="331"/>
      <c r="I20" s="331"/>
      <c r="J20" s="331"/>
      <c r="K20" s="331"/>
      <c r="L20" s="359"/>
      <c r="M20" s="359"/>
      <c r="N20" s="381"/>
      <c r="O20" s="381"/>
      <c r="P20" s="381"/>
      <c r="Q20" s="381"/>
      <c r="R20" s="381"/>
      <c r="S20" s="359"/>
    </row>
    <row r="21" spans="1:19" s="290" customFormat="1" ht="11.25" customHeight="1">
      <c r="A21" s="349" t="s">
        <v>297</v>
      </c>
      <c r="B21" s="362">
        <v>7.6490362968662549</v>
      </c>
      <c r="C21" s="369">
        <v>3.0270126540946399E-4</v>
      </c>
      <c r="D21" s="369">
        <v>1.5853135105913279E-2</v>
      </c>
      <c r="E21" s="362">
        <v>2.7715645164538847</v>
      </c>
      <c r="F21" s="362">
        <v>15.128334756803079</v>
      </c>
      <c r="G21" s="331"/>
      <c r="H21" s="331"/>
      <c r="I21" s="331"/>
      <c r="J21" s="331"/>
      <c r="K21" s="331"/>
      <c r="L21" s="359"/>
      <c r="M21" s="359"/>
      <c r="N21" s="381"/>
      <c r="O21" s="381"/>
      <c r="P21" s="381"/>
      <c r="Q21" s="381"/>
      <c r="R21" s="381"/>
      <c r="S21" s="359"/>
    </row>
    <row r="22" spans="1:19" s="290" customFormat="1" ht="11.25" customHeight="1">
      <c r="A22" s="350" t="s">
        <v>298</v>
      </c>
      <c r="B22" s="362">
        <v>2.9414729805360738</v>
      </c>
      <c r="C22" s="363" t="s">
        <v>287</v>
      </c>
      <c r="D22" s="363">
        <v>4.0872784349828335E-2</v>
      </c>
      <c r="E22" s="362">
        <v>3.0627751575666324</v>
      </c>
      <c r="F22" s="362">
        <v>4.5981302929096337</v>
      </c>
      <c r="G22" s="331"/>
      <c r="H22" s="331"/>
      <c r="I22" s="331"/>
      <c r="J22" s="331"/>
      <c r="K22" s="331"/>
      <c r="L22" s="359"/>
      <c r="M22" s="359"/>
      <c r="N22" s="381"/>
      <c r="O22" s="381"/>
      <c r="P22" s="381"/>
      <c r="Q22" s="381"/>
      <c r="R22" s="381"/>
      <c r="S22" s="359"/>
    </row>
    <row r="23" spans="1:19" s="290" customFormat="1" ht="11.25" customHeight="1">
      <c r="A23" s="350" t="s">
        <v>299</v>
      </c>
      <c r="B23" s="362">
        <v>0.34213779751601275</v>
      </c>
      <c r="C23" s="362">
        <v>1.8810636391003788</v>
      </c>
      <c r="D23" s="362">
        <v>0.63790907958453991</v>
      </c>
      <c r="E23" s="362">
        <v>7.3671912510916079E-2</v>
      </c>
      <c r="F23" s="362">
        <v>6.3127006595513789E-3</v>
      </c>
      <c r="G23" s="331"/>
      <c r="H23" s="331"/>
      <c r="I23" s="331"/>
      <c r="J23" s="331"/>
      <c r="K23" s="331"/>
      <c r="L23" s="359"/>
      <c r="M23" s="359"/>
      <c r="N23" s="381"/>
      <c r="O23" s="381"/>
      <c r="P23" s="381"/>
      <c r="Q23" s="381"/>
      <c r="R23" s="381"/>
      <c r="S23" s="359"/>
    </row>
    <row r="24" spans="1:19" s="290" customFormat="1" ht="11.25" customHeight="1">
      <c r="A24" s="350" t="s">
        <v>300</v>
      </c>
      <c r="B24" s="362">
        <v>3.0964164891148416</v>
      </c>
      <c r="C24" s="362">
        <v>2.8527535896237195E-2</v>
      </c>
      <c r="D24" s="362">
        <v>0.32204628515874806</v>
      </c>
      <c r="E24" s="362">
        <v>2.5048890434072146</v>
      </c>
      <c r="F24" s="362">
        <v>5.1750711882021401</v>
      </c>
      <c r="G24" s="331"/>
      <c r="H24" s="331"/>
      <c r="I24" s="331"/>
      <c r="J24" s="331"/>
      <c r="K24" s="331"/>
      <c r="L24" s="359"/>
      <c r="M24" s="359"/>
      <c r="N24" s="381"/>
      <c r="O24" s="381"/>
      <c r="P24" s="381"/>
      <c r="Q24" s="381"/>
      <c r="R24" s="381"/>
      <c r="S24" s="359"/>
    </row>
    <row r="25" spans="1:19" s="290" customFormat="1" ht="11.25" customHeight="1">
      <c r="A25" s="350" t="s">
        <v>301</v>
      </c>
      <c r="B25" s="362">
        <v>2.0801284147779961</v>
      </c>
      <c r="C25" s="362">
        <v>4.6334267980129056</v>
      </c>
      <c r="D25" s="362">
        <v>7.9326741136161324E-2</v>
      </c>
      <c r="E25" s="362">
        <v>0.24552955511833977</v>
      </c>
      <c r="F25" s="362">
        <v>3.1930599269931124</v>
      </c>
      <c r="G25" s="331"/>
      <c r="H25" s="331"/>
      <c r="I25" s="331"/>
      <c r="J25" s="331"/>
      <c r="K25" s="331"/>
      <c r="L25" s="359"/>
      <c r="M25" s="359"/>
      <c r="N25" s="381"/>
      <c r="O25" s="381"/>
      <c r="P25" s="381"/>
      <c r="Q25" s="381"/>
      <c r="R25" s="381"/>
      <c r="S25" s="359"/>
    </row>
    <row r="26" spans="1:19" s="290" customFormat="1" ht="4.95" customHeight="1" thickBot="1">
      <c r="A26" s="225"/>
      <c r="B26" s="225"/>
      <c r="C26" s="225"/>
      <c r="D26" s="225"/>
      <c r="E26" s="225"/>
      <c r="F26" s="225"/>
      <c r="G26" s="375"/>
      <c r="H26" s="359"/>
      <c r="I26" s="359"/>
      <c r="J26" s="359"/>
      <c r="K26" s="359"/>
      <c r="L26" s="359"/>
      <c r="M26" s="359"/>
      <c r="N26" s="359"/>
      <c r="O26" s="359"/>
      <c r="P26" s="359"/>
      <c r="Q26" s="359"/>
    </row>
    <row r="27" spans="1:19" s="290" customFormat="1" ht="10.199999999999999" customHeight="1" thickTop="1">
      <c r="A27" s="308"/>
      <c r="B27" s="374"/>
      <c r="C27" s="374"/>
      <c r="D27" s="374"/>
      <c r="E27" s="374"/>
      <c r="F27" s="374"/>
      <c r="G27" s="375"/>
      <c r="H27" s="359"/>
      <c r="I27" s="359"/>
      <c r="J27" s="359"/>
      <c r="K27" s="359"/>
      <c r="L27" s="359"/>
      <c r="M27" s="359"/>
      <c r="N27" s="359"/>
      <c r="O27" s="359"/>
      <c r="P27" s="359"/>
      <c r="Q27" s="359"/>
    </row>
    <row r="28" spans="1:19" s="293" customFormat="1" ht="13.8">
      <c r="A28" s="351"/>
      <c r="B28" s="573"/>
      <c r="C28" s="573"/>
      <c r="D28" s="573"/>
      <c r="E28" s="573"/>
      <c r="F28" s="573"/>
    </row>
    <row r="29" spans="1:19" s="361" customFormat="1" ht="10.5" customHeight="1">
      <c r="A29" s="360"/>
    </row>
  </sheetData>
  <mergeCells count="4">
    <mergeCell ref="A1:F1"/>
    <mergeCell ref="B3:B4"/>
    <mergeCell ref="C3:F3"/>
    <mergeCell ref="B28:F28"/>
  </mergeCells>
  <hyperlinks>
    <hyperlink ref="H1" location="' Índice'!A1" display="voltar" xr:uid="{00000000-0004-0000-34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H36"/>
  <sheetViews>
    <sheetView showGridLines="0" zoomScaleSheetLayoutView="100" workbookViewId="0">
      <selection activeCell="H1" sqref="H1"/>
    </sheetView>
  </sheetViews>
  <sheetFormatPr defaultColWidth="9.109375" defaultRowHeight="9.6"/>
  <cols>
    <col min="1" max="1" width="18.44140625" style="290" customWidth="1"/>
    <col min="2" max="3" width="14.109375" style="290" customWidth="1"/>
    <col min="4" max="4" width="14" style="290" customWidth="1"/>
    <col min="5" max="5" width="14.109375" style="290" customWidth="1"/>
    <col min="6" max="6" width="16.33203125" style="290" customWidth="1"/>
    <col min="7" max="7" width="1.6640625" style="290" customWidth="1"/>
    <col min="8" max="16384" width="9.109375" style="290"/>
  </cols>
  <sheetData>
    <row r="1" spans="1:8" s="351" customFormat="1" ht="30" customHeight="1">
      <c r="A1" s="496" t="s">
        <v>410</v>
      </c>
      <c r="B1" s="547"/>
      <c r="C1" s="547"/>
      <c r="D1" s="547"/>
      <c r="E1" s="547"/>
      <c r="F1" s="547"/>
      <c r="H1" s="488" t="s">
        <v>462</v>
      </c>
    </row>
    <row r="2" spans="1:8" ht="10.5" customHeight="1">
      <c r="A2" s="303">
        <v>2020</v>
      </c>
    </row>
    <row r="3" spans="1:8" ht="21" customHeight="1">
      <c r="A3" s="304"/>
      <c r="B3" s="565" t="s">
        <v>266</v>
      </c>
      <c r="C3" s="566"/>
      <c r="D3" s="565" t="s">
        <v>304</v>
      </c>
      <c r="E3" s="567"/>
      <c r="F3" s="566"/>
    </row>
    <row r="4" spans="1:8" ht="49.95" customHeight="1">
      <c r="A4" s="246" t="s">
        <v>224</v>
      </c>
      <c r="B4" s="305" t="s">
        <v>267</v>
      </c>
      <c r="C4" s="305" t="s">
        <v>456</v>
      </c>
      <c r="D4" s="305" t="s">
        <v>268</v>
      </c>
      <c r="E4" s="305" t="s">
        <v>343</v>
      </c>
      <c r="F4" s="305" t="s">
        <v>344</v>
      </c>
    </row>
    <row r="5" spans="1:8" s="285" customFormat="1" ht="5.0999999999999996" customHeight="1">
      <c r="B5" s="224"/>
    </row>
    <row r="6" spans="1:8" s="225" customFormat="1" ht="11.25" customHeight="1">
      <c r="A6" s="171" t="s">
        <v>13</v>
      </c>
      <c r="B6" s="306">
        <v>1757</v>
      </c>
      <c r="C6" s="314">
        <v>92.230971128608914</v>
      </c>
      <c r="D6" s="306">
        <v>2206091</v>
      </c>
      <c r="E6" s="314">
        <v>42.092784411905342</v>
      </c>
      <c r="F6" s="314">
        <v>48.569199285382247</v>
      </c>
    </row>
    <row r="7" spans="1:8" s="225" customFormat="1" ht="11.25" customHeight="1">
      <c r="A7" s="249" t="s">
        <v>14</v>
      </c>
      <c r="B7" s="306">
        <v>1654</v>
      </c>
      <c r="C7" s="314">
        <v>91.991101223581765</v>
      </c>
      <c r="D7" s="306">
        <v>2131913</v>
      </c>
      <c r="E7" s="314">
        <v>42.20633670768369</v>
      </c>
      <c r="F7" s="314">
        <v>48.760868224338168</v>
      </c>
    </row>
    <row r="8" spans="1:8" s="225" customFormat="1" ht="11.25" customHeight="1">
      <c r="A8" s="252" t="s">
        <v>15</v>
      </c>
      <c r="B8" s="306">
        <v>542</v>
      </c>
      <c r="C8" s="314">
        <v>93.934142114384741</v>
      </c>
      <c r="D8" s="306">
        <v>691400</v>
      </c>
      <c r="E8" s="314">
        <v>46.135543408741306</v>
      </c>
      <c r="F8" s="314">
        <v>50.503025310967352</v>
      </c>
    </row>
    <row r="9" spans="1:8" s="225" customFormat="1" ht="11.25" customHeight="1">
      <c r="A9" s="252" t="s">
        <v>16</v>
      </c>
      <c r="B9" s="306">
        <v>387</v>
      </c>
      <c r="C9" s="314">
        <v>90.845070422535215</v>
      </c>
      <c r="D9" s="306">
        <v>307360</v>
      </c>
      <c r="E9" s="314">
        <v>36.982011045537469</v>
      </c>
      <c r="F9" s="314">
        <v>41.568183842181099</v>
      </c>
    </row>
    <row r="10" spans="1:8" s="225" customFormat="1" ht="11.25" customHeight="1">
      <c r="A10" s="252" t="s">
        <v>225</v>
      </c>
      <c r="B10" s="306">
        <v>485</v>
      </c>
      <c r="C10" s="314">
        <v>90.654205607476641</v>
      </c>
      <c r="D10" s="306">
        <v>906896</v>
      </c>
      <c r="E10" s="314">
        <v>42.17384647332301</v>
      </c>
      <c r="F10" s="314">
        <v>51.262093510652363</v>
      </c>
    </row>
    <row r="11" spans="1:8" s="225" customFormat="1" ht="11.25" customHeight="1">
      <c r="A11" s="252" t="s">
        <v>17</v>
      </c>
      <c r="B11" s="306">
        <v>110</v>
      </c>
      <c r="C11" s="314">
        <v>92.436974789915965</v>
      </c>
      <c r="D11" s="306">
        <v>54857</v>
      </c>
      <c r="E11" s="314">
        <v>25.261346789752576</v>
      </c>
      <c r="F11" s="314">
        <v>28.358561842018492</v>
      </c>
    </row>
    <row r="12" spans="1:8" s="225" customFormat="1" ht="11.25" customHeight="1">
      <c r="A12" s="252" t="s">
        <v>18</v>
      </c>
      <c r="B12" s="306">
        <v>130</v>
      </c>
      <c r="C12" s="314">
        <v>92.198581560283685</v>
      </c>
      <c r="D12" s="306">
        <v>171400</v>
      </c>
      <c r="E12" s="314">
        <v>48.431708945609124</v>
      </c>
      <c r="F12" s="314">
        <v>56.912290980437618</v>
      </c>
    </row>
    <row r="13" spans="1:8" s="225" customFormat="1" ht="11.25" customHeight="1">
      <c r="A13" s="249" t="s">
        <v>19</v>
      </c>
      <c r="B13" s="306">
        <v>45</v>
      </c>
      <c r="C13" s="314">
        <v>100</v>
      </c>
      <c r="D13" s="306">
        <v>24184</v>
      </c>
      <c r="E13" s="314">
        <v>39.579813390565228</v>
      </c>
      <c r="F13" s="314">
        <v>39.579813390565228</v>
      </c>
    </row>
    <row r="14" spans="1:8" s="225" customFormat="1" ht="10.199999999999999" customHeight="1">
      <c r="A14" s="249" t="s">
        <v>20</v>
      </c>
      <c r="B14" s="306">
        <v>58</v>
      </c>
      <c r="C14" s="314">
        <v>93.548387096774192</v>
      </c>
      <c r="D14" s="306">
        <v>49995</v>
      </c>
      <c r="E14" s="314">
        <v>38.830484909757928</v>
      </c>
      <c r="F14" s="314">
        <v>45.917183980656731</v>
      </c>
    </row>
    <row r="15" spans="1:8" ht="5.0999999999999996" customHeight="1" thickBot="1">
      <c r="A15" s="225"/>
      <c r="B15" s="225"/>
      <c r="C15" s="225"/>
      <c r="D15" s="225"/>
      <c r="E15" s="225"/>
      <c r="F15" s="225"/>
    </row>
    <row r="16" spans="1:8" ht="4.6500000000000004" customHeight="1" thickTop="1">
      <c r="A16" s="317"/>
      <c r="B16" s="317"/>
      <c r="C16" s="317"/>
      <c r="D16" s="317"/>
      <c r="E16" s="317"/>
      <c r="F16" s="317"/>
    </row>
    <row r="17" spans="2:6" ht="12" customHeight="1">
      <c r="B17" s="306"/>
      <c r="C17" s="310"/>
      <c r="D17" s="306"/>
      <c r="E17" s="435"/>
      <c r="F17" s="310"/>
    </row>
    <row r="18" spans="2:6" ht="12" customHeight="1">
      <c r="B18" s="309"/>
      <c r="C18" s="314"/>
      <c r="D18" s="309"/>
      <c r="E18" s="314"/>
      <c r="F18" s="314"/>
    </row>
    <row r="19" spans="2:6" ht="12" customHeight="1">
      <c r="B19" s="309"/>
      <c r="C19" s="314"/>
      <c r="D19" s="309"/>
      <c r="E19" s="314"/>
      <c r="F19" s="314"/>
    </row>
    <row r="20" spans="2:6" ht="12" customHeight="1">
      <c r="B20" s="309"/>
      <c r="C20" s="314"/>
      <c r="D20" s="309"/>
      <c r="E20" s="314"/>
      <c r="F20" s="314"/>
    </row>
    <row r="21" spans="2:6" ht="12" customHeight="1">
      <c r="B21" s="309"/>
      <c r="C21" s="314"/>
      <c r="D21" s="309"/>
      <c r="E21" s="314"/>
      <c r="F21" s="314"/>
    </row>
    <row r="22" spans="2:6" ht="12" customHeight="1">
      <c r="B22" s="309"/>
      <c r="C22" s="314"/>
      <c r="D22" s="309"/>
      <c r="E22" s="314"/>
      <c r="F22" s="314"/>
    </row>
    <row r="23" spans="2:6">
      <c r="B23" s="436"/>
      <c r="C23" s="314"/>
      <c r="D23" s="436"/>
      <c r="E23" s="314"/>
      <c r="F23" s="314"/>
    </row>
    <row r="24" spans="2:6">
      <c r="B24" s="436"/>
      <c r="C24" s="314"/>
      <c r="D24" s="436"/>
      <c r="E24" s="314"/>
      <c r="F24" s="314"/>
    </row>
    <row r="25" spans="2:6">
      <c r="B25" s="436"/>
      <c r="C25" s="314"/>
      <c r="D25" s="436"/>
      <c r="E25" s="314"/>
      <c r="F25" s="314"/>
    </row>
    <row r="26" spans="2:6">
      <c r="B26" s="436"/>
      <c r="C26" s="314"/>
      <c r="D26" s="436"/>
      <c r="E26" s="314"/>
      <c r="F26" s="314"/>
    </row>
    <row r="28" spans="2:6">
      <c r="B28" s="306"/>
      <c r="C28" s="314"/>
      <c r="D28" s="306"/>
      <c r="E28" s="314"/>
      <c r="F28" s="314"/>
    </row>
    <row r="29" spans="2:6">
      <c r="B29" s="306"/>
      <c r="C29" s="314"/>
      <c r="D29" s="306"/>
      <c r="E29" s="314"/>
      <c r="F29" s="314"/>
    </row>
    <row r="30" spans="2:6">
      <c r="B30" s="306"/>
      <c r="C30" s="314"/>
      <c r="D30" s="306"/>
      <c r="E30" s="314"/>
      <c r="F30" s="314"/>
    </row>
    <row r="31" spans="2:6">
      <c r="B31" s="306"/>
      <c r="C31" s="314"/>
      <c r="D31" s="306"/>
      <c r="E31" s="314"/>
      <c r="F31" s="314"/>
    </row>
    <row r="32" spans="2:6">
      <c r="B32" s="306"/>
      <c r="C32" s="314"/>
      <c r="D32" s="306"/>
      <c r="E32" s="314"/>
      <c r="F32" s="314"/>
    </row>
    <row r="33" spans="3:6">
      <c r="C33" s="314"/>
      <c r="E33" s="314"/>
      <c r="F33" s="314"/>
    </row>
    <row r="34" spans="3:6">
      <c r="C34" s="314"/>
      <c r="E34" s="314"/>
      <c r="F34" s="314"/>
    </row>
    <row r="35" spans="3:6">
      <c r="C35" s="314"/>
      <c r="E35" s="314"/>
      <c r="F35" s="314"/>
    </row>
    <row r="36" spans="3:6">
      <c r="C36" s="314"/>
      <c r="E36" s="314"/>
      <c r="F36" s="314"/>
    </row>
  </sheetData>
  <mergeCells count="3">
    <mergeCell ref="A1:F1"/>
    <mergeCell ref="B3:C3"/>
    <mergeCell ref="D3:F3"/>
  </mergeCells>
  <hyperlinks>
    <hyperlink ref="H1" location="' Índice'!A1" display="voltar" xr:uid="{00000000-0004-0000-3500-000000000000}"/>
  </hyperlink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H32"/>
  <sheetViews>
    <sheetView showGridLines="0" zoomScaleSheetLayoutView="100" workbookViewId="0">
      <selection activeCell="H1" sqref="H1"/>
    </sheetView>
  </sheetViews>
  <sheetFormatPr defaultColWidth="9.109375" defaultRowHeight="9.6"/>
  <cols>
    <col min="1" max="1" width="20.44140625" style="290" customWidth="1"/>
    <col min="2" max="2" width="13" style="290" customWidth="1"/>
    <col min="3" max="3" width="13.88671875" style="290" customWidth="1"/>
    <col min="4" max="5" width="13" style="290" customWidth="1"/>
    <col min="6" max="6" width="16.44140625" style="290" customWidth="1"/>
    <col min="7" max="7" width="1.6640625" style="290" customWidth="1"/>
    <col min="8" max="16384" width="9.109375" style="290"/>
  </cols>
  <sheetData>
    <row r="1" spans="1:8" s="351" customFormat="1" ht="30" customHeight="1">
      <c r="A1" s="496" t="s">
        <v>411</v>
      </c>
      <c r="B1" s="496"/>
      <c r="C1" s="496"/>
      <c r="D1" s="496"/>
      <c r="E1" s="496"/>
      <c r="F1" s="547"/>
      <c r="H1" s="488" t="s">
        <v>462</v>
      </c>
    </row>
    <row r="2" spans="1:8" ht="10.5" customHeight="1">
      <c r="A2" s="364">
        <v>2020</v>
      </c>
    </row>
    <row r="3" spans="1:8" ht="19.95" customHeight="1">
      <c r="A3" s="304"/>
      <c r="B3" s="565" t="s">
        <v>266</v>
      </c>
      <c r="C3" s="566"/>
      <c r="D3" s="565" t="s">
        <v>304</v>
      </c>
      <c r="E3" s="567"/>
      <c r="F3" s="566"/>
    </row>
    <row r="4" spans="1:8" ht="49.95" customHeight="1">
      <c r="A4" s="246" t="s">
        <v>228</v>
      </c>
      <c r="B4" s="305" t="s">
        <v>267</v>
      </c>
      <c r="C4" s="305" t="s">
        <v>342</v>
      </c>
      <c r="D4" s="305" t="s">
        <v>268</v>
      </c>
      <c r="E4" s="305" t="s">
        <v>343</v>
      </c>
      <c r="F4" s="305" t="s">
        <v>344</v>
      </c>
    </row>
    <row r="5" spans="1:8" s="285" customFormat="1" ht="5.0999999999999996" customHeight="1">
      <c r="B5" s="224"/>
    </row>
    <row r="6" spans="1:8" ht="11.25" customHeight="1">
      <c r="A6" s="249" t="s">
        <v>6</v>
      </c>
      <c r="B6" s="306">
        <v>1757</v>
      </c>
      <c r="C6" s="314">
        <v>92.230971128608914</v>
      </c>
      <c r="D6" s="306">
        <v>2206091</v>
      </c>
      <c r="E6" s="314">
        <v>42.092784411905342</v>
      </c>
      <c r="F6" s="314">
        <v>48.569199285382247</v>
      </c>
    </row>
    <row r="7" spans="1:8" ht="11.25" customHeight="1">
      <c r="A7" s="315" t="s">
        <v>277</v>
      </c>
      <c r="B7" s="306">
        <v>898</v>
      </c>
      <c r="C7" s="314">
        <v>97.928026172300989</v>
      </c>
      <c r="D7" s="306">
        <v>281268</v>
      </c>
      <c r="E7" s="314">
        <v>45.408079599500041</v>
      </c>
      <c r="F7" s="314">
        <v>46.820938262851818</v>
      </c>
    </row>
    <row r="8" spans="1:8" ht="11.25" customHeight="1">
      <c r="A8" s="315" t="s">
        <v>270</v>
      </c>
      <c r="B8" s="306">
        <v>462</v>
      </c>
      <c r="C8" s="314">
        <v>95.257731958762875</v>
      </c>
      <c r="D8" s="306">
        <v>331973</v>
      </c>
      <c r="E8" s="314">
        <v>41.798224930090299</v>
      </c>
      <c r="F8" s="314">
        <v>43.880710200581113</v>
      </c>
    </row>
    <row r="9" spans="1:8" ht="11.25" customHeight="1">
      <c r="A9" s="315" t="s">
        <v>271</v>
      </c>
      <c r="B9" s="306">
        <v>273</v>
      </c>
      <c r="C9" s="314">
        <v>84</v>
      </c>
      <c r="D9" s="306">
        <v>417094</v>
      </c>
      <c r="E9" s="314">
        <v>28.912858454074719</v>
      </c>
      <c r="F9" s="314">
        <v>37.625455525408</v>
      </c>
    </row>
    <row r="10" spans="1:8" ht="11.25" customHeight="1">
      <c r="A10" s="315" t="s">
        <v>272</v>
      </c>
      <c r="B10" s="306">
        <v>25</v>
      </c>
      <c r="C10" s="314">
        <v>86.206896551724128</v>
      </c>
      <c r="D10" s="306">
        <v>67874</v>
      </c>
      <c r="E10" s="314">
        <v>46.852349150618643</v>
      </c>
      <c r="F10" s="314">
        <v>49.645356414397099</v>
      </c>
    </row>
    <row r="11" spans="1:8" ht="11.25" customHeight="1">
      <c r="A11" s="315" t="s">
        <v>273</v>
      </c>
      <c r="B11" s="306">
        <v>55</v>
      </c>
      <c r="C11" s="314">
        <v>62.5</v>
      </c>
      <c r="D11" s="306">
        <v>271781</v>
      </c>
      <c r="E11" s="314">
        <v>37.948193230760111</v>
      </c>
      <c r="F11" s="314">
        <v>53.919663641352869</v>
      </c>
    </row>
    <row r="12" spans="1:8" ht="11.25" customHeight="1">
      <c r="A12" s="315" t="s">
        <v>274</v>
      </c>
      <c r="B12" s="306">
        <v>29</v>
      </c>
      <c r="C12" s="314">
        <v>64.444444444444443</v>
      </c>
      <c r="D12" s="306">
        <v>288994</v>
      </c>
      <c r="E12" s="314">
        <v>53.387829258153651</v>
      </c>
      <c r="F12" s="314">
        <v>63.582438996803816</v>
      </c>
    </row>
    <row r="13" spans="1:8" ht="11.25" customHeight="1">
      <c r="A13" s="315" t="s">
        <v>275</v>
      </c>
      <c r="B13" s="306">
        <v>15</v>
      </c>
      <c r="C13" s="314">
        <v>93.75</v>
      </c>
      <c r="D13" s="306">
        <v>547108</v>
      </c>
      <c r="E13" s="314">
        <v>55.690205093776889</v>
      </c>
      <c r="F13" s="314">
        <v>55.766482339738033</v>
      </c>
    </row>
    <row r="14" spans="1:8" ht="4.95" customHeight="1" thickBot="1">
      <c r="A14" s="315"/>
      <c r="B14" s="306"/>
      <c r="C14" s="314"/>
      <c r="D14" s="306"/>
      <c r="E14" s="314"/>
      <c r="F14" s="314"/>
    </row>
    <row r="15" spans="1:8" ht="5.25" customHeight="1" thickTop="1">
      <c r="A15" s="308"/>
      <c r="B15" s="308"/>
      <c r="C15" s="308"/>
      <c r="D15" s="308"/>
      <c r="E15" s="308"/>
      <c r="F15" s="308"/>
    </row>
    <row r="16" spans="1:8" s="293" customFormat="1" ht="14.25" customHeight="1">
      <c r="B16" s="348"/>
      <c r="C16" s="365"/>
      <c r="D16" s="348"/>
      <c r="E16" s="365"/>
      <c r="F16" s="311"/>
    </row>
    <row r="17" spans="2:6" s="293" customFormat="1" ht="14.25" customHeight="1">
      <c r="B17" s="348"/>
      <c r="C17" s="290"/>
      <c r="D17" s="348"/>
      <c r="E17" s="290"/>
      <c r="F17" s="290"/>
    </row>
    <row r="18" spans="2:6" s="293" customFormat="1" ht="14.25" customHeight="1">
      <c r="B18" s="348"/>
      <c r="C18" s="290"/>
      <c r="D18" s="365"/>
      <c r="E18" s="290"/>
      <c r="F18" s="290"/>
    </row>
    <row r="19" spans="2:6" s="293" customFormat="1" ht="14.25" customHeight="1">
      <c r="B19" s="348"/>
      <c r="C19" s="290"/>
      <c r="D19" s="348"/>
      <c r="E19" s="290"/>
      <c r="F19" s="290"/>
    </row>
    <row r="25" spans="2:6">
      <c r="B25" s="348"/>
      <c r="C25" s="366"/>
      <c r="D25" s="348"/>
      <c r="E25" s="366"/>
      <c r="F25" s="366"/>
    </row>
    <row r="26" spans="2:6">
      <c r="B26" s="348"/>
      <c r="C26" s="366"/>
      <c r="D26" s="348"/>
      <c r="E26" s="366"/>
      <c r="F26" s="366"/>
    </row>
    <row r="27" spans="2:6">
      <c r="B27" s="348"/>
      <c r="C27" s="366"/>
      <c r="D27" s="365"/>
      <c r="E27" s="366"/>
      <c r="F27" s="366"/>
    </row>
    <row r="28" spans="2:6">
      <c r="B28" s="348"/>
      <c r="C28" s="366"/>
      <c r="D28" s="348"/>
      <c r="E28" s="366"/>
      <c r="F28" s="366"/>
    </row>
    <row r="29" spans="2:6">
      <c r="C29" s="366"/>
      <c r="E29" s="366"/>
      <c r="F29" s="366"/>
    </row>
    <row r="30" spans="2:6">
      <c r="C30" s="366"/>
      <c r="E30" s="366"/>
      <c r="F30" s="366"/>
    </row>
    <row r="31" spans="2:6">
      <c r="C31" s="366"/>
      <c r="E31" s="366"/>
      <c r="F31" s="366"/>
    </row>
    <row r="32" spans="2:6">
      <c r="C32" s="366"/>
      <c r="E32" s="366"/>
      <c r="F32" s="366"/>
    </row>
  </sheetData>
  <mergeCells count="3">
    <mergeCell ref="A1:F1"/>
    <mergeCell ref="B3:C3"/>
    <mergeCell ref="D3:F3"/>
  </mergeCells>
  <hyperlinks>
    <hyperlink ref="H1" location="' Índice'!A1" display="voltar" xr:uid="{00000000-0004-0000-3600-000000000000}"/>
  </hyperlink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1:H32"/>
  <sheetViews>
    <sheetView showGridLines="0" zoomScaleSheetLayoutView="100" workbookViewId="0">
      <selection activeCell="H1" sqref="H1"/>
    </sheetView>
  </sheetViews>
  <sheetFormatPr defaultColWidth="9.109375" defaultRowHeight="9.6"/>
  <cols>
    <col min="1" max="1" width="20.5546875" style="290" customWidth="1"/>
    <col min="2" max="3" width="13.33203125" style="290" customWidth="1"/>
    <col min="4" max="4" width="14.109375" style="290" customWidth="1"/>
    <col min="5" max="6" width="13.33203125" style="290" customWidth="1"/>
    <col min="7" max="7" width="1.6640625" style="290" customWidth="1"/>
    <col min="8" max="16384" width="9.109375" style="290"/>
  </cols>
  <sheetData>
    <row r="1" spans="1:8" s="351" customFormat="1" ht="30" customHeight="1">
      <c r="A1" s="496" t="s">
        <v>412</v>
      </c>
      <c r="B1" s="547"/>
      <c r="C1" s="547"/>
      <c r="D1" s="547"/>
      <c r="E1" s="547"/>
      <c r="F1" s="547"/>
      <c r="H1" s="488" t="s">
        <v>462</v>
      </c>
    </row>
    <row r="2" spans="1:8" ht="10.5" customHeight="1">
      <c r="A2" s="303">
        <v>2020</v>
      </c>
      <c r="F2" s="286" t="s">
        <v>196</v>
      </c>
    </row>
    <row r="3" spans="1:8" ht="36" customHeight="1">
      <c r="A3" s="324" t="s">
        <v>228</v>
      </c>
      <c r="B3" s="370" t="s">
        <v>6</v>
      </c>
      <c r="C3" s="370" t="s">
        <v>197</v>
      </c>
      <c r="D3" s="370" t="s">
        <v>276</v>
      </c>
      <c r="E3" s="370" t="s">
        <v>198</v>
      </c>
      <c r="F3" s="370" t="s">
        <v>199</v>
      </c>
    </row>
    <row r="4" spans="1:8" ht="5.0999999999999996" customHeight="1">
      <c r="A4" s="225"/>
      <c r="B4" s="225"/>
      <c r="C4" s="225"/>
      <c r="D4" s="225"/>
      <c r="E4" s="225"/>
      <c r="F4" s="225"/>
    </row>
    <row r="5" spans="1:8" s="225" customFormat="1" ht="10.199999999999999" customHeight="1">
      <c r="A5" s="291" t="s">
        <v>6</v>
      </c>
      <c r="B5" s="314">
        <v>100</v>
      </c>
      <c r="C5" s="314">
        <v>23.731052797191428</v>
      </c>
      <c r="D5" s="314">
        <v>70.394046991843567</v>
      </c>
      <c r="E5" s="314">
        <v>0.60881287067531964</v>
      </c>
      <c r="F5" s="314">
        <v>5.2660873402896842</v>
      </c>
    </row>
    <row r="6" spans="1:8" s="225" customFormat="1" ht="11.25" customHeight="1">
      <c r="A6" s="315" t="s">
        <v>269</v>
      </c>
      <c r="B6" s="314">
        <v>100</v>
      </c>
      <c r="C6" s="314">
        <v>25.924984430338434</v>
      </c>
      <c r="D6" s="314">
        <v>71.722699879796451</v>
      </c>
      <c r="E6" s="314">
        <v>5.8753324370233166E-2</v>
      </c>
      <c r="F6" s="314">
        <v>2.2935623654948945</v>
      </c>
    </row>
    <row r="7" spans="1:8" s="225" customFormat="1" ht="11.25" customHeight="1">
      <c r="A7" s="315" t="s">
        <v>270</v>
      </c>
      <c r="B7" s="314">
        <v>100</v>
      </c>
      <c r="C7" s="314">
        <v>24.399372426368764</v>
      </c>
      <c r="D7" s="314">
        <v>71.888073345751508</v>
      </c>
      <c r="E7" s="314">
        <v>2.2692974087567808E-2</v>
      </c>
      <c r="F7" s="314">
        <v>3.6898612537921602</v>
      </c>
    </row>
    <row r="8" spans="1:8" s="225" customFormat="1" ht="11.25" customHeight="1">
      <c r="A8" s="315" t="s">
        <v>271</v>
      </c>
      <c r="B8" s="314">
        <v>100</v>
      </c>
      <c r="C8" s="314">
        <v>20.073691290151551</v>
      </c>
      <c r="D8" s="314">
        <v>75.166528579314743</v>
      </c>
      <c r="E8" s="314">
        <v>0.26917244224025227</v>
      </c>
      <c r="F8" s="314">
        <v>4.4906076882934656</v>
      </c>
    </row>
    <row r="9" spans="1:8" s="225" customFormat="1" ht="11.25" customHeight="1">
      <c r="A9" s="315" t="s">
        <v>272</v>
      </c>
      <c r="B9" s="314">
        <v>100</v>
      </c>
      <c r="C9" s="314">
        <v>23.38253355054762</v>
      </c>
      <c r="D9" s="314">
        <v>72.191119868195869</v>
      </c>
      <c r="E9" s="314">
        <v>0.5641427420462195</v>
      </c>
      <c r="F9" s="314">
        <v>3.8622038392102933</v>
      </c>
    </row>
    <row r="10" spans="1:8" s="225" customFormat="1" ht="11.25" customHeight="1">
      <c r="A10" s="315" t="s">
        <v>273</v>
      </c>
      <c r="B10" s="314">
        <v>100</v>
      </c>
      <c r="C10" s="314">
        <v>23.281107460693697</v>
      </c>
      <c r="D10" s="314">
        <v>71.529976617214658</v>
      </c>
      <c r="E10" s="314">
        <v>0.89135521566436515</v>
      </c>
      <c r="F10" s="314">
        <v>4.2975607064272872</v>
      </c>
    </row>
    <row r="11" spans="1:8" s="225" customFormat="1" ht="11.25" customHeight="1">
      <c r="A11" s="315" t="s">
        <v>274</v>
      </c>
      <c r="B11" s="314">
        <v>100</v>
      </c>
      <c r="C11" s="314">
        <v>23.123715185457492</v>
      </c>
      <c r="D11" s="314">
        <v>70.122680826835065</v>
      </c>
      <c r="E11" s="314">
        <v>1.4810854327638603</v>
      </c>
      <c r="F11" s="314">
        <v>5.2725185549435745</v>
      </c>
    </row>
    <row r="12" spans="1:8" ht="11.25" customHeight="1">
      <c r="A12" s="315" t="s">
        <v>275</v>
      </c>
      <c r="B12" s="314">
        <v>100</v>
      </c>
      <c r="C12" s="314">
        <v>27.89202729005595</v>
      </c>
      <c r="D12" s="314">
        <v>60.396921321391517</v>
      </c>
      <c r="E12" s="314">
        <v>1.2481988129938921</v>
      </c>
      <c r="F12" s="314">
        <v>10.462852575558648</v>
      </c>
    </row>
    <row r="13" spans="1:8" ht="4.6500000000000004" customHeight="1" thickBot="1">
      <c r="A13" s="225"/>
      <c r="B13" s="225"/>
      <c r="C13" s="225"/>
      <c r="D13" s="225"/>
      <c r="E13" s="225"/>
      <c r="F13" s="225"/>
    </row>
    <row r="14" spans="1:8" ht="5.25" customHeight="1" thickTop="1">
      <c r="A14" s="317"/>
      <c r="B14" s="317"/>
      <c r="C14" s="317"/>
      <c r="D14" s="317"/>
      <c r="E14" s="317"/>
      <c r="F14" s="317"/>
    </row>
    <row r="15" spans="1:8" s="293" customFormat="1" ht="11.25" customHeight="1"/>
    <row r="16" spans="1:8" s="293" customFormat="1" ht="11.25" customHeight="1"/>
    <row r="17" spans="2:6" s="293" customFormat="1" ht="11.25" customHeight="1"/>
    <row r="18" spans="2:6" s="293" customFormat="1" ht="11.25" customHeight="1"/>
    <row r="19" spans="2:6" s="293" customFormat="1" ht="11.25" customHeight="1"/>
    <row r="20" spans="2:6">
      <c r="B20" s="293"/>
      <c r="C20" s="293"/>
      <c r="D20" s="293"/>
      <c r="E20" s="293"/>
    </row>
    <row r="21" spans="2:6">
      <c r="B21" s="293"/>
      <c r="C21" s="293"/>
      <c r="D21" s="293"/>
      <c r="E21" s="293"/>
    </row>
    <row r="22" spans="2:6">
      <c r="B22" s="293"/>
      <c r="C22" s="293"/>
      <c r="D22" s="293"/>
      <c r="E22" s="293"/>
    </row>
    <row r="23" spans="2:6">
      <c r="B23" s="293"/>
      <c r="C23" s="293"/>
      <c r="D23" s="293"/>
      <c r="E23" s="293"/>
    </row>
    <row r="24" spans="2:6">
      <c r="B24" s="293"/>
      <c r="C24" s="293"/>
      <c r="D24" s="293"/>
      <c r="E24" s="293"/>
      <c r="F24" s="293"/>
    </row>
    <row r="25" spans="2:6">
      <c r="B25" s="314"/>
      <c r="C25" s="314"/>
      <c r="D25" s="314"/>
      <c r="E25" s="314"/>
      <c r="F25" s="314"/>
    </row>
    <row r="26" spans="2:6">
      <c r="B26" s="314"/>
      <c r="C26" s="314"/>
      <c r="D26" s="314"/>
      <c r="E26" s="314"/>
      <c r="F26" s="314"/>
    </row>
    <row r="27" spans="2:6">
      <c r="B27" s="314"/>
      <c r="C27" s="314"/>
      <c r="D27" s="314"/>
      <c r="E27" s="314"/>
      <c r="F27" s="314"/>
    </row>
    <row r="28" spans="2:6">
      <c r="B28" s="314"/>
      <c r="C28" s="314"/>
      <c r="D28" s="314"/>
      <c r="E28" s="314"/>
      <c r="F28" s="314"/>
    </row>
    <row r="29" spans="2:6">
      <c r="B29" s="314"/>
      <c r="C29" s="314"/>
      <c r="D29" s="314"/>
      <c r="E29" s="314"/>
      <c r="F29" s="314"/>
    </row>
    <row r="30" spans="2:6">
      <c r="B30" s="314"/>
      <c r="C30" s="314"/>
      <c r="D30" s="314"/>
      <c r="E30" s="314"/>
      <c r="F30" s="314"/>
    </row>
    <row r="31" spans="2:6">
      <c r="B31" s="314"/>
      <c r="C31" s="314"/>
      <c r="D31" s="314"/>
      <c r="E31" s="314"/>
      <c r="F31" s="314"/>
    </row>
    <row r="32" spans="2:6">
      <c r="B32" s="314"/>
      <c r="C32" s="314"/>
      <c r="D32" s="314"/>
      <c r="E32" s="314"/>
      <c r="F32" s="314"/>
    </row>
  </sheetData>
  <mergeCells count="1">
    <mergeCell ref="A1:F1"/>
  </mergeCells>
  <hyperlinks>
    <hyperlink ref="H1" location="' Índice'!A1" display="voltar" xr:uid="{00000000-0004-0000-3700-000000000000}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H34"/>
  <sheetViews>
    <sheetView showGridLines="0" zoomScaleSheetLayoutView="100" workbookViewId="0">
      <selection activeCell="H1" sqref="H1"/>
    </sheetView>
  </sheetViews>
  <sheetFormatPr defaultColWidth="9.109375" defaultRowHeight="9.6"/>
  <cols>
    <col min="1" max="1" width="16.5546875" style="290" customWidth="1"/>
    <col min="2" max="3" width="13.33203125" style="290" customWidth="1"/>
    <col min="4" max="4" width="14.33203125" style="290" customWidth="1"/>
    <col min="5" max="5" width="13.109375" style="290" customWidth="1"/>
    <col min="6" max="6" width="13.33203125" style="290" customWidth="1"/>
    <col min="7" max="7" width="1.6640625" style="290" customWidth="1"/>
    <col min="8" max="16384" width="9.109375" style="290"/>
  </cols>
  <sheetData>
    <row r="1" spans="1:8" s="351" customFormat="1" ht="30" customHeight="1">
      <c r="A1" s="496" t="s">
        <v>413</v>
      </c>
      <c r="B1" s="496"/>
      <c r="C1" s="496"/>
      <c r="D1" s="496"/>
      <c r="E1" s="496"/>
      <c r="F1" s="496"/>
      <c r="H1" s="488" t="s">
        <v>462</v>
      </c>
    </row>
    <row r="2" spans="1:8" ht="10.5" customHeight="1">
      <c r="A2" s="303">
        <v>2020</v>
      </c>
      <c r="F2" s="286" t="s">
        <v>196</v>
      </c>
    </row>
    <row r="3" spans="1:8" ht="36" customHeight="1">
      <c r="A3" s="324" t="s">
        <v>224</v>
      </c>
      <c r="B3" s="370" t="s">
        <v>6</v>
      </c>
      <c r="C3" s="370" t="s">
        <v>197</v>
      </c>
      <c r="D3" s="370" t="s">
        <v>276</v>
      </c>
      <c r="E3" s="370" t="s">
        <v>198</v>
      </c>
      <c r="F3" s="370" t="s">
        <v>199</v>
      </c>
    </row>
    <row r="4" spans="1:8" ht="5.0999999999999996" customHeight="1">
      <c r="A4" s="225"/>
      <c r="B4" s="225"/>
      <c r="C4" s="225"/>
      <c r="D4" s="225"/>
      <c r="E4" s="225"/>
      <c r="F4" s="225"/>
    </row>
    <row r="5" spans="1:8" s="225" customFormat="1" ht="10.199999999999999" customHeight="1">
      <c r="A5" s="171" t="s">
        <v>13</v>
      </c>
      <c r="B5" s="314">
        <v>100</v>
      </c>
      <c r="C5" s="314">
        <v>23.731052797191428</v>
      </c>
      <c r="D5" s="314">
        <v>70.394046991843567</v>
      </c>
      <c r="E5" s="314">
        <v>0.60881287067531964</v>
      </c>
      <c r="F5" s="314">
        <v>5.2660873402896842</v>
      </c>
    </row>
    <row r="6" spans="1:8" s="225" customFormat="1" ht="11.25" customHeight="1">
      <c r="A6" s="249" t="s">
        <v>14</v>
      </c>
      <c r="B6" s="314">
        <v>100</v>
      </c>
      <c r="C6" s="314">
        <v>23.664564789366739</v>
      </c>
      <c r="D6" s="314">
        <v>70.391026257387296</v>
      </c>
      <c r="E6" s="314">
        <v>0.61742162564414338</v>
      </c>
      <c r="F6" s="314">
        <v>5.3269873276018229</v>
      </c>
    </row>
    <row r="7" spans="1:8" s="225" customFormat="1" ht="11.25" customHeight="1">
      <c r="A7" s="252" t="s">
        <v>15</v>
      </c>
      <c r="B7" s="314">
        <v>100</v>
      </c>
      <c r="C7" s="314">
        <v>25.786530395741451</v>
      </c>
      <c r="D7" s="314">
        <v>67.804645252023164</v>
      </c>
      <c r="E7" s="314">
        <v>0.64982378046144096</v>
      </c>
      <c r="F7" s="314">
        <v>5.7590005717739405</v>
      </c>
    </row>
    <row r="8" spans="1:8" s="225" customFormat="1" ht="11.25" customHeight="1">
      <c r="A8" s="252" t="s">
        <v>16</v>
      </c>
      <c r="B8" s="314">
        <v>100</v>
      </c>
      <c r="C8" s="314">
        <v>24.208035164918055</v>
      </c>
      <c r="D8" s="314">
        <v>70.987947149988671</v>
      </c>
      <c r="E8" s="314">
        <v>0.72719695282470187</v>
      </c>
      <c r="F8" s="314">
        <v>4.0768207322685832</v>
      </c>
    </row>
    <row r="9" spans="1:8" s="225" customFormat="1" ht="11.25" customHeight="1">
      <c r="A9" s="252" t="s">
        <v>225</v>
      </c>
      <c r="B9" s="314">
        <v>100</v>
      </c>
      <c r="C9" s="314">
        <v>21.203966729296965</v>
      </c>
      <c r="D9" s="314">
        <v>72.369111492642205</v>
      </c>
      <c r="E9" s="314">
        <v>0.5549159812292388</v>
      </c>
      <c r="F9" s="314">
        <v>5.8720057968315915</v>
      </c>
    </row>
    <row r="10" spans="1:8" s="225" customFormat="1" ht="11.25" customHeight="1">
      <c r="A10" s="252" t="s">
        <v>17</v>
      </c>
      <c r="B10" s="314">
        <v>100</v>
      </c>
      <c r="C10" s="314">
        <v>25.267021623098167</v>
      </c>
      <c r="D10" s="314">
        <v>69.547049615077583</v>
      </c>
      <c r="E10" s="314">
        <v>0.76803226779862444</v>
      </c>
      <c r="F10" s="314">
        <v>4.417896494025622</v>
      </c>
    </row>
    <row r="11" spans="1:8" s="225" customFormat="1" ht="11.25" customHeight="1">
      <c r="A11" s="252" t="s">
        <v>18</v>
      </c>
      <c r="B11" s="314">
        <v>100</v>
      </c>
      <c r="C11" s="314">
        <v>27.370434988837371</v>
      </c>
      <c r="D11" s="314">
        <v>68.440094919669875</v>
      </c>
      <c r="E11" s="314">
        <v>0.50979410169298833</v>
      </c>
      <c r="F11" s="314">
        <v>3.6796759897997542</v>
      </c>
    </row>
    <row r="12" spans="1:8" s="225" customFormat="1" ht="11.25" customHeight="1">
      <c r="A12" s="249" t="s">
        <v>19</v>
      </c>
      <c r="B12" s="314">
        <v>100</v>
      </c>
      <c r="C12" s="314">
        <v>28.017701510337155</v>
      </c>
      <c r="D12" s="314">
        <v>69.464783965843111</v>
      </c>
      <c r="E12" s="314">
        <v>0.39172524841056555</v>
      </c>
      <c r="F12" s="314">
        <v>2.1257892754091601</v>
      </c>
    </row>
    <row r="13" spans="1:8" s="225" customFormat="1" ht="11.25" customHeight="1">
      <c r="A13" s="249" t="s">
        <v>20</v>
      </c>
      <c r="B13" s="314">
        <v>100</v>
      </c>
      <c r="C13" s="314">
        <v>24.305218831707727</v>
      </c>
      <c r="D13" s="314">
        <v>70.953547703582061</v>
      </c>
      <c r="E13" s="314">
        <v>0.37409749444080381</v>
      </c>
      <c r="F13" s="314">
        <v>4.3671359702694126</v>
      </c>
    </row>
    <row r="14" spans="1:8" ht="5.0999999999999996" customHeight="1" thickBot="1">
      <c r="A14" s="225"/>
      <c r="B14" s="225"/>
      <c r="C14" s="225"/>
      <c r="D14" s="225"/>
      <c r="E14" s="225"/>
      <c r="F14" s="225"/>
    </row>
    <row r="15" spans="1:8" ht="5.25" customHeight="1" thickTop="1">
      <c r="A15" s="308"/>
      <c r="B15" s="308"/>
      <c r="C15" s="308"/>
      <c r="D15" s="308"/>
      <c r="E15" s="308"/>
      <c r="F15" s="308"/>
    </row>
    <row r="16" spans="1:8" ht="12.75" customHeight="1"/>
    <row r="17" spans="2:6" ht="12.75" customHeight="1">
      <c r="C17" s="314"/>
      <c r="D17" s="314"/>
    </row>
    <row r="18" spans="2:6" ht="12.75" customHeight="1">
      <c r="C18" s="314"/>
      <c r="D18" s="314"/>
    </row>
    <row r="19" spans="2:6" ht="12.75" customHeight="1">
      <c r="C19" s="314"/>
      <c r="D19" s="314"/>
    </row>
    <row r="20" spans="2:6" ht="12.75" customHeight="1">
      <c r="C20" s="314"/>
      <c r="D20" s="314"/>
    </row>
    <row r="21" spans="2:6" ht="12.75" customHeight="1">
      <c r="C21" s="314"/>
      <c r="D21" s="314"/>
    </row>
    <row r="22" spans="2:6" ht="12.75" customHeight="1">
      <c r="C22" s="314"/>
      <c r="D22" s="314"/>
    </row>
    <row r="23" spans="2:6">
      <c r="C23" s="314"/>
      <c r="D23" s="314"/>
    </row>
    <row r="24" spans="2:6">
      <c r="C24" s="314"/>
      <c r="D24" s="314"/>
    </row>
    <row r="25" spans="2:6">
      <c r="C25" s="314"/>
      <c r="D25" s="314"/>
      <c r="E25" s="314"/>
      <c r="F25" s="314"/>
    </row>
    <row r="26" spans="2:6">
      <c r="B26" s="314"/>
      <c r="C26" s="314"/>
      <c r="D26" s="314"/>
      <c r="E26" s="314"/>
      <c r="F26" s="314"/>
    </row>
    <row r="27" spans="2:6">
      <c r="B27" s="314"/>
      <c r="C27" s="314"/>
      <c r="D27" s="314"/>
      <c r="E27" s="314"/>
      <c r="F27" s="314"/>
    </row>
    <row r="28" spans="2:6">
      <c r="B28" s="314"/>
      <c r="C28" s="314"/>
      <c r="D28" s="314"/>
      <c r="E28" s="314"/>
      <c r="F28" s="314"/>
    </row>
    <row r="29" spans="2:6">
      <c r="B29" s="314"/>
      <c r="C29" s="314"/>
      <c r="D29" s="314"/>
      <c r="E29" s="314"/>
      <c r="F29" s="314"/>
    </row>
    <row r="30" spans="2:6">
      <c r="B30" s="314"/>
      <c r="C30" s="314"/>
      <c r="D30" s="314"/>
      <c r="E30" s="314"/>
      <c r="F30" s="314"/>
    </row>
    <row r="31" spans="2:6">
      <c r="B31" s="314"/>
      <c r="C31" s="314"/>
      <c r="D31" s="314"/>
      <c r="E31" s="314"/>
      <c r="F31" s="314"/>
    </row>
    <row r="32" spans="2:6">
      <c r="B32" s="314"/>
      <c r="C32" s="314"/>
      <c r="D32" s="314"/>
      <c r="E32" s="314"/>
      <c r="F32" s="314"/>
    </row>
    <row r="33" spans="2:6">
      <c r="B33" s="314"/>
      <c r="C33" s="314"/>
      <c r="D33" s="314"/>
      <c r="E33" s="314"/>
      <c r="F33" s="314"/>
    </row>
    <row r="34" spans="2:6">
      <c r="B34" s="314"/>
      <c r="C34" s="314"/>
      <c r="D34" s="314"/>
      <c r="E34" s="314"/>
      <c r="F34" s="314"/>
    </row>
  </sheetData>
  <mergeCells count="1">
    <mergeCell ref="A1:F1"/>
  </mergeCells>
  <hyperlinks>
    <hyperlink ref="H1" location="' Índice'!A1" display="voltar" xr:uid="{00000000-0004-0000-38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I21"/>
  <sheetViews>
    <sheetView showGridLines="0" zoomScaleSheetLayoutView="100" workbookViewId="0">
      <selection activeCell="I1" sqref="I1"/>
    </sheetView>
  </sheetViews>
  <sheetFormatPr defaultColWidth="9.109375" defaultRowHeight="9.6"/>
  <cols>
    <col min="1" max="1" width="20.109375" style="285" customWidth="1"/>
    <col min="2" max="4" width="10.6640625" style="285" customWidth="1"/>
    <col min="5" max="5" width="11.33203125" style="285" customWidth="1"/>
    <col min="6" max="7" width="10.6640625" style="285" customWidth="1"/>
    <col min="8" max="8" width="1.6640625" style="285" customWidth="1"/>
    <col min="9" max="16384" width="9.109375" style="285"/>
  </cols>
  <sheetData>
    <row r="1" spans="1:9" s="360" customFormat="1" ht="29.4" customHeight="1">
      <c r="A1" s="496" t="s">
        <v>414</v>
      </c>
      <c r="B1" s="496"/>
      <c r="C1" s="496"/>
      <c r="D1" s="496"/>
      <c r="E1" s="496"/>
      <c r="F1" s="496"/>
      <c r="G1" s="496"/>
      <c r="I1" s="488" t="s">
        <v>462</v>
      </c>
    </row>
    <row r="2" spans="1:9" ht="10.5" customHeight="1">
      <c r="A2" s="283">
        <v>2020</v>
      </c>
      <c r="B2" s="224"/>
      <c r="C2" s="224"/>
      <c r="D2" s="224"/>
      <c r="E2" s="224"/>
      <c r="F2" s="224"/>
      <c r="G2" s="224"/>
    </row>
    <row r="3" spans="1:9" ht="15" customHeight="1">
      <c r="A3" s="265"/>
      <c r="B3" s="568" t="s">
        <v>278</v>
      </c>
      <c r="C3" s="569"/>
      <c r="D3" s="569"/>
      <c r="E3" s="569"/>
      <c r="F3" s="575"/>
      <c r="G3" s="570" t="s">
        <v>279</v>
      </c>
    </row>
    <row r="4" spans="1:9" ht="12" customHeight="1">
      <c r="A4" s="265"/>
      <c r="B4" s="526" t="s">
        <v>227</v>
      </c>
      <c r="C4" s="570" t="s">
        <v>280</v>
      </c>
      <c r="D4" s="528"/>
      <c r="E4" s="528"/>
      <c r="F4" s="528"/>
      <c r="G4" s="570"/>
    </row>
    <row r="5" spans="1:9" ht="26.25" customHeight="1">
      <c r="A5" s="265" t="s">
        <v>228</v>
      </c>
      <c r="B5" s="526"/>
      <c r="C5" s="296" t="s">
        <v>350</v>
      </c>
      <c r="D5" s="439" t="s">
        <v>351</v>
      </c>
      <c r="E5" s="439" t="s">
        <v>281</v>
      </c>
      <c r="F5" s="438" t="s">
        <v>308</v>
      </c>
      <c r="G5" s="552"/>
    </row>
    <row r="6" spans="1:9" ht="4.6500000000000004" customHeight="1">
      <c r="A6" s="224"/>
      <c r="B6" s="340"/>
      <c r="C6" s="340"/>
      <c r="D6" s="340"/>
      <c r="E6" s="340"/>
      <c r="F6" s="340"/>
      <c r="G6" s="224"/>
    </row>
    <row r="7" spans="1:9" s="290" customFormat="1" ht="11.25" customHeight="1">
      <c r="A7" s="291" t="s">
        <v>6</v>
      </c>
      <c r="B7" s="313">
        <v>1905</v>
      </c>
      <c r="C7" s="313">
        <v>880</v>
      </c>
      <c r="D7" s="313">
        <v>245</v>
      </c>
      <c r="E7" s="313">
        <v>1795</v>
      </c>
      <c r="F7" s="313">
        <v>626</v>
      </c>
      <c r="G7" s="313">
        <v>4</v>
      </c>
    </row>
    <row r="8" spans="1:9" s="290" customFormat="1" ht="11.25" customHeight="1">
      <c r="A8" s="315" t="s">
        <v>269</v>
      </c>
      <c r="B8" s="316">
        <v>917</v>
      </c>
      <c r="C8" s="316">
        <v>449</v>
      </c>
      <c r="D8" s="316">
        <v>118</v>
      </c>
      <c r="E8" s="316">
        <v>867</v>
      </c>
      <c r="F8" s="316">
        <v>109</v>
      </c>
      <c r="G8" s="316">
        <v>2</v>
      </c>
    </row>
    <row r="9" spans="1:9" s="290" customFormat="1" ht="11.25" customHeight="1">
      <c r="A9" s="315" t="s">
        <v>270</v>
      </c>
      <c r="B9" s="316">
        <v>485</v>
      </c>
      <c r="C9" s="316">
        <v>234</v>
      </c>
      <c r="D9" s="316">
        <v>41</v>
      </c>
      <c r="E9" s="316">
        <v>459</v>
      </c>
      <c r="F9" s="316">
        <v>186</v>
      </c>
      <c r="G9" s="316">
        <v>3</v>
      </c>
    </row>
    <row r="10" spans="1:9" s="290" customFormat="1" ht="11.25" customHeight="1">
      <c r="A10" s="315" t="s">
        <v>271</v>
      </c>
      <c r="B10" s="316">
        <v>325</v>
      </c>
      <c r="C10" s="316">
        <v>153</v>
      </c>
      <c r="D10" s="316">
        <v>56</v>
      </c>
      <c r="E10" s="316">
        <v>308</v>
      </c>
      <c r="F10" s="316">
        <v>197</v>
      </c>
      <c r="G10" s="316">
        <v>5</v>
      </c>
    </row>
    <row r="11" spans="1:9" s="290" customFormat="1" ht="11.25" customHeight="1">
      <c r="A11" s="315" t="s">
        <v>272</v>
      </c>
      <c r="B11" s="316">
        <v>29</v>
      </c>
      <c r="C11" s="316">
        <v>13</v>
      </c>
      <c r="D11" s="316">
        <v>3</v>
      </c>
      <c r="E11" s="316">
        <v>25</v>
      </c>
      <c r="F11" s="316">
        <v>16</v>
      </c>
      <c r="G11" s="316">
        <v>6</v>
      </c>
    </row>
    <row r="12" spans="1:9" s="290" customFormat="1" ht="11.25" customHeight="1">
      <c r="A12" s="315" t="s">
        <v>273</v>
      </c>
      <c r="B12" s="313">
        <v>88</v>
      </c>
      <c r="C12" s="313">
        <v>18</v>
      </c>
      <c r="D12" s="313">
        <v>21</v>
      </c>
      <c r="E12" s="313">
        <v>83</v>
      </c>
      <c r="F12" s="313">
        <v>69</v>
      </c>
      <c r="G12" s="313">
        <v>8</v>
      </c>
    </row>
    <row r="13" spans="1:9" s="290" customFormat="1" ht="11.25" customHeight="1">
      <c r="A13" s="315" t="s">
        <v>274</v>
      </c>
      <c r="B13" s="316">
        <v>45</v>
      </c>
      <c r="C13" s="316">
        <v>8</v>
      </c>
      <c r="D13" s="316">
        <v>5</v>
      </c>
      <c r="E13" s="316">
        <v>37</v>
      </c>
      <c r="F13" s="316">
        <v>33</v>
      </c>
      <c r="G13" s="316">
        <v>10</v>
      </c>
    </row>
    <row r="14" spans="1:9" s="290" customFormat="1" ht="11.25" customHeight="1">
      <c r="A14" s="315" t="s">
        <v>275</v>
      </c>
      <c r="B14" s="313">
        <v>16</v>
      </c>
      <c r="C14" s="313">
        <v>5</v>
      </c>
      <c r="D14" s="313">
        <v>1</v>
      </c>
      <c r="E14" s="313">
        <v>16</v>
      </c>
      <c r="F14" s="313">
        <v>16</v>
      </c>
      <c r="G14" s="313">
        <v>77</v>
      </c>
    </row>
    <row r="15" spans="1:9" s="290" customFormat="1" ht="5.0999999999999996" customHeight="1" thickBot="1">
      <c r="A15" s="225"/>
      <c r="B15" s="225"/>
      <c r="C15" s="225"/>
      <c r="D15" s="225"/>
      <c r="E15" s="225"/>
      <c r="F15" s="225"/>
      <c r="G15" s="225"/>
    </row>
    <row r="16" spans="1:9" s="290" customFormat="1" ht="4.6500000000000004" customHeight="1" thickTop="1">
      <c r="A16" s="317"/>
      <c r="B16" s="317"/>
      <c r="C16" s="317"/>
      <c r="D16" s="317"/>
      <c r="E16" s="317"/>
      <c r="F16" s="317"/>
      <c r="G16" s="317"/>
    </row>
    <row r="17" spans="2:7" s="293" customFormat="1" ht="12" customHeight="1"/>
    <row r="18" spans="2:7" s="293" customFormat="1" ht="12" customHeight="1">
      <c r="B18" s="347"/>
      <c r="C18" s="347"/>
      <c r="D18" s="347"/>
      <c r="E18" s="347"/>
      <c r="F18" s="347"/>
      <c r="G18" s="347"/>
    </row>
    <row r="19" spans="2:7" s="290" customFormat="1"/>
    <row r="20" spans="2:7" s="290" customFormat="1"/>
    <row r="21" spans="2:7" s="290" customFormat="1"/>
  </sheetData>
  <mergeCells count="5">
    <mergeCell ref="A1:G1"/>
    <mergeCell ref="B3:F3"/>
    <mergeCell ref="G3:G5"/>
    <mergeCell ref="B4:B5"/>
    <mergeCell ref="C4:F4"/>
  </mergeCells>
  <hyperlinks>
    <hyperlink ref="I1" location="' Índice'!A1" display="voltar" xr:uid="{00000000-0004-0000-39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V31"/>
  <sheetViews>
    <sheetView showGridLines="0" workbookViewId="0">
      <selection activeCell="K1" sqref="K1"/>
    </sheetView>
  </sheetViews>
  <sheetFormatPr defaultColWidth="8.88671875" defaultRowHeight="14.4"/>
  <cols>
    <col min="1" max="1" width="4.6640625" style="30" customWidth="1"/>
    <col min="2" max="2" width="13" style="30" customWidth="1"/>
    <col min="3" max="3" width="15.5546875" style="30" customWidth="1"/>
    <col min="4" max="4" width="9.6640625" style="30" customWidth="1"/>
    <col min="5" max="5" width="10.109375" style="30" customWidth="1"/>
    <col min="6" max="6" width="11.109375" style="30" customWidth="1"/>
    <col min="7" max="7" width="9.5546875" style="30" customWidth="1"/>
    <col min="8" max="8" width="9.6640625" style="30" customWidth="1"/>
    <col min="9" max="9" width="10.109375" style="30" customWidth="1"/>
    <col min="10" max="10" width="2.88671875" style="30" customWidth="1"/>
    <col min="11" max="16384" width="8.88671875" style="30"/>
  </cols>
  <sheetData>
    <row r="1" spans="1:19" s="4" customFormat="1" ht="26.25" customHeight="1">
      <c r="A1" s="496" t="s">
        <v>363</v>
      </c>
      <c r="B1" s="496"/>
      <c r="C1" s="496"/>
      <c r="D1" s="496"/>
      <c r="E1" s="496"/>
      <c r="F1" s="496"/>
      <c r="G1" s="496"/>
      <c r="H1" s="496"/>
      <c r="I1" s="496"/>
      <c r="K1" s="488" t="s">
        <v>462</v>
      </c>
    </row>
    <row r="2" spans="1:19" s="4" customFormat="1" ht="10.5" customHeight="1">
      <c r="A2" s="38">
        <v>2020</v>
      </c>
      <c r="B2" s="38"/>
      <c r="C2" s="6"/>
      <c r="D2" s="7"/>
      <c r="E2" s="7"/>
      <c r="F2" s="7"/>
      <c r="G2" s="7"/>
      <c r="H2" s="7"/>
      <c r="I2" s="7"/>
    </row>
    <row r="3" spans="1:19" s="4" customFormat="1" ht="10.199999999999999" customHeight="1">
      <c r="A3" s="417"/>
      <c r="B3" s="417"/>
      <c r="C3" s="54"/>
      <c r="D3" s="499" t="s">
        <v>0</v>
      </c>
      <c r="E3" s="499" t="s">
        <v>1</v>
      </c>
      <c r="F3" s="499" t="s">
        <v>12</v>
      </c>
      <c r="G3" s="499" t="s">
        <v>3</v>
      </c>
      <c r="H3" s="499" t="s">
        <v>4</v>
      </c>
      <c r="I3" s="499" t="s">
        <v>5</v>
      </c>
    </row>
    <row r="4" spans="1:19" s="4" customFormat="1" ht="30" customHeight="1">
      <c r="A4" s="417"/>
      <c r="B4" s="417"/>
      <c r="C4" s="54"/>
      <c r="D4" s="500"/>
      <c r="E4" s="500"/>
      <c r="F4" s="500"/>
      <c r="G4" s="500"/>
      <c r="H4" s="500"/>
      <c r="I4" s="500"/>
    </row>
    <row r="5" spans="1:19" s="29" customFormat="1" ht="16.95" customHeight="1">
      <c r="A5" s="509" t="s">
        <v>316</v>
      </c>
      <c r="B5" s="509"/>
      <c r="C5" s="510"/>
      <c r="D5" s="502" t="s">
        <v>418</v>
      </c>
      <c r="E5" s="504"/>
      <c r="F5" s="502" t="s">
        <v>54</v>
      </c>
      <c r="G5" s="503"/>
      <c r="H5" s="503"/>
      <c r="I5" s="504"/>
    </row>
    <row r="6" spans="1:19" s="10" customFormat="1" ht="2.25" customHeight="1">
      <c r="A6" s="8"/>
      <c r="B6" s="8"/>
      <c r="C6" s="8"/>
      <c r="D6" s="9"/>
      <c r="E6" s="9"/>
      <c r="F6" s="9"/>
      <c r="G6" s="9"/>
      <c r="H6" s="9"/>
      <c r="I6" s="9"/>
    </row>
    <row r="7" spans="1:19" s="10" customFormat="1" ht="13.8">
      <c r="A7" s="56" t="s">
        <v>6</v>
      </c>
      <c r="B7" s="33"/>
      <c r="C7" s="8"/>
      <c r="D7" s="13">
        <v>218909</v>
      </c>
      <c r="E7" s="13">
        <v>803687</v>
      </c>
      <c r="F7" s="13">
        <v>9912344.1140000001</v>
      </c>
      <c r="G7" s="13">
        <v>141186447.648</v>
      </c>
      <c r="H7" s="13">
        <v>132831212.73</v>
      </c>
      <c r="I7" s="13">
        <v>106917736.77000001</v>
      </c>
      <c r="K7" s="458"/>
      <c r="L7" s="458"/>
      <c r="M7" s="458"/>
      <c r="N7" s="458"/>
      <c r="O7" s="458"/>
      <c r="P7" s="458"/>
      <c r="Q7" s="458"/>
      <c r="R7" s="458"/>
    </row>
    <row r="8" spans="1:19" s="4" customFormat="1" ht="12.75" customHeight="1">
      <c r="A8" s="35"/>
      <c r="B8" s="55" t="s">
        <v>21</v>
      </c>
      <c r="D8" s="15">
        <v>217734</v>
      </c>
      <c r="E8" s="15">
        <v>538566</v>
      </c>
      <c r="F8" s="15">
        <v>5529005.6109999996</v>
      </c>
      <c r="G8" s="15">
        <v>76085100.86500001</v>
      </c>
      <c r="H8" s="15">
        <v>70551481.192000002</v>
      </c>
      <c r="I8" s="15">
        <v>56604648.160999998</v>
      </c>
    </row>
    <row r="9" spans="1:19" s="4" customFormat="1" ht="12.75" customHeight="1">
      <c r="A9" s="35"/>
      <c r="B9" s="14" t="s">
        <v>22</v>
      </c>
      <c r="D9" s="15">
        <v>1045</v>
      </c>
      <c r="E9" s="15">
        <v>97638</v>
      </c>
      <c r="F9" s="15">
        <v>1868867.52</v>
      </c>
      <c r="G9" s="15">
        <v>32575101.952000003</v>
      </c>
      <c r="H9" s="15">
        <v>30695798.506999999</v>
      </c>
      <c r="I9" s="15">
        <v>25701198.741000004</v>
      </c>
    </row>
    <row r="10" spans="1:19" s="4" customFormat="1" ht="12.75" customHeight="1">
      <c r="A10" s="35"/>
      <c r="B10" s="14" t="s">
        <v>23</v>
      </c>
      <c r="D10" s="23">
        <v>130</v>
      </c>
      <c r="E10" s="23">
        <v>167483</v>
      </c>
      <c r="F10" s="23">
        <v>2514470.983</v>
      </c>
      <c r="G10" s="23">
        <v>32526244.831</v>
      </c>
      <c r="H10" s="23">
        <v>31583933.030999999</v>
      </c>
      <c r="I10" s="23">
        <v>24611889.868000001</v>
      </c>
    </row>
    <row r="11" spans="1:19" s="4" customFormat="1" ht="4.95" customHeight="1">
      <c r="A11" s="35"/>
      <c r="B11" s="14"/>
      <c r="D11" s="23"/>
      <c r="E11" s="23"/>
      <c r="F11" s="23"/>
      <c r="G11" s="23"/>
      <c r="H11" s="23"/>
      <c r="I11" s="23"/>
    </row>
    <row r="12" spans="1:19" s="10" customFormat="1" ht="18" customHeight="1">
      <c r="A12" s="48">
        <v>45</v>
      </c>
      <c r="B12" s="508" t="s">
        <v>9</v>
      </c>
      <c r="C12" s="508"/>
      <c r="D12" s="13">
        <v>31419</v>
      </c>
      <c r="E12" s="13">
        <v>104340</v>
      </c>
      <c r="F12" s="13">
        <v>1242727.6599999999</v>
      </c>
      <c r="G12" s="13">
        <v>18601420.357999999</v>
      </c>
      <c r="H12" s="13">
        <v>16858374</v>
      </c>
      <c r="I12" s="13">
        <v>14801903.789000001</v>
      </c>
      <c r="K12" s="458"/>
      <c r="L12" s="458"/>
      <c r="M12" s="458"/>
      <c r="N12" s="458"/>
      <c r="O12" s="458"/>
      <c r="P12" s="458"/>
      <c r="Q12" s="458"/>
      <c r="R12" s="458"/>
      <c r="S12" s="458"/>
    </row>
    <row r="13" spans="1:19" s="4" customFormat="1" ht="12.75" customHeight="1">
      <c r="A13" s="35"/>
      <c r="B13" s="55" t="s">
        <v>21</v>
      </c>
      <c r="D13" s="15">
        <v>31237</v>
      </c>
      <c r="E13" s="15">
        <v>80621</v>
      </c>
      <c r="F13" s="15">
        <v>788215.85600000003</v>
      </c>
      <c r="G13" s="15">
        <v>9854916.4930000007</v>
      </c>
      <c r="H13" s="15">
        <v>8688625.9680000003</v>
      </c>
      <c r="I13" s="15">
        <v>7463951.8439999996</v>
      </c>
      <c r="L13" s="10"/>
      <c r="M13" s="10"/>
      <c r="N13" s="10"/>
      <c r="O13" s="10"/>
      <c r="P13" s="10"/>
      <c r="Q13" s="10"/>
      <c r="R13" s="10"/>
    </row>
    <row r="14" spans="1:19" s="4" customFormat="1" ht="12.75" customHeight="1">
      <c r="A14" s="35"/>
      <c r="B14" s="14" t="s">
        <v>22</v>
      </c>
      <c r="D14" s="15">
        <v>166</v>
      </c>
      <c r="E14" s="15">
        <v>16845</v>
      </c>
      <c r="F14" s="15">
        <v>325998.147</v>
      </c>
      <c r="G14" s="15">
        <v>6819320.1179999998</v>
      </c>
      <c r="H14" s="15">
        <v>6389190.7539999997</v>
      </c>
      <c r="I14" s="15">
        <v>5773309.3200000003</v>
      </c>
    </row>
    <row r="15" spans="1:19" s="4" customFormat="1" ht="12.75" customHeight="1">
      <c r="A15" s="35"/>
      <c r="B15" s="14" t="s">
        <v>23</v>
      </c>
      <c r="D15" s="23">
        <v>16</v>
      </c>
      <c r="E15" s="23">
        <v>6874</v>
      </c>
      <c r="F15" s="23">
        <v>128513.65700000001</v>
      </c>
      <c r="G15" s="23">
        <v>1927183.747</v>
      </c>
      <c r="H15" s="23">
        <v>1780557.2779999999</v>
      </c>
      <c r="I15" s="23">
        <v>1564642.625</v>
      </c>
    </row>
    <row r="16" spans="1:19" s="4" customFormat="1" ht="4.95" customHeight="1">
      <c r="A16" s="35"/>
      <c r="B16" s="14"/>
      <c r="D16" s="23"/>
      <c r="E16" s="23"/>
      <c r="F16" s="23"/>
      <c r="G16" s="23"/>
      <c r="H16" s="23"/>
      <c r="I16" s="23"/>
    </row>
    <row r="17" spans="1:22" s="10" customFormat="1" ht="18" customHeight="1">
      <c r="A17" s="48">
        <v>46</v>
      </c>
      <c r="B17" s="508" t="s">
        <v>10</v>
      </c>
      <c r="C17" s="508"/>
      <c r="D17" s="13">
        <v>60621</v>
      </c>
      <c r="E17" s="13">
        <v>243954</v>
      </c>
      <c r="F17" s="13">
        <v>4048427.1879999996</v>
      </c>
      <c r="G17" s="13">
        <v>70252174.25999999</v>
      </c>
      <c r="H17" s="13">
        <v>65361598.114000008</v>
      </c>
      <c r="I17" s="13">
        <v>53476475.059</v>
      </c>
      <c r="K17" s="458"/>
      <c r="L17" s="458"/>
      <c r="M17" s="458"/>
      <c r="N17" s="458"/>
      <c r="O17" s="458"/>
      <c r="P17" s="458"/>
      <c r="Q17" s="458"/>
      <c r="R17" s="458"/>
      <c r="S17" s="458"/>
    </row>
    <row r="18" spans="1:22" s="4" customFormat="1" ht="12.75" customHeight="1">
      <c r="A18" s="35"/>
      <c r="B18" s="55" t="s">
        <v>21</v>
      </c>
      <c r="D18" s="15">
        <v>60122</v>
      </c>
      <c r="E18" s="15">
        <v>179280</v>
      </c>
      <c r="F18" s="15">
        <v>2473252.0759999999</v>
      </c>
      <c r="G18" s="15">
        <v>40769902.816</v>
      </c>
      <c r="H18" s="15">
        <v>37619934.012000002</v>
      </c>
      <c r="I18" s="15">
        <v>30406814.93</v>
      </c>
    </row>
    <row r="19" spans="1:22" s="4" customFormat="1" ht="12.75" customHeight="1">
      <c r="A19" s="35"/>
      <c r="B19" s="14" t="s">
        <v>22</v>
      </c>
      <c r="D19" s="15">
        <v>464</v>
      </c>
      <c r="E19" s="15">
        <v>42580</v>
      </c>
      <c r="F19" s="15">
        <v>1037673.82</v>
      </c>
      <c r="G19" s="15">
        <v>20443459.418000001</v>
      </c>
      <c r="H19" s="15">
        <v>19201685.469000001</v>
      </c>
      <c r="I19" s="15">
        <v>15993582.979</v>
      </c>
      <c r="L19" s="10"/>
      <c r="M19" s="10"/>
      <c r="N19" s="10"/>
      <c r="O19" s="10"/>
      <c r="P19" s="10"/>
      <c r="Q19" s="10"/>
      <c r="R19" s="10"/>
    </row>
    <row r="20" spans="1:22" s="4" customFormat="1" ht="12.75" customHeight="1">
      <c r="A20" s="35"/>
      <c r="B20" s="14" t="s">
        <v>23</v>
      </c>
      <c r="D20" s="23">
        <v>35</v>
      </c>
      <c r="E20" s="23">
        <v>22094</v>
      </c>
      <c r="F20" s="23">
        <v>537501.29200000002</v>
      </c>
      <c r="G20" s="23">
        <v>9038812.0260000005</v>
      </c>
      <c r="H20" s="23">
        <v>8539978.6329999994</v>
      </c>
      <c r="I20" s="23">
        <v>7076077.1500000004</v>
      </c>
    </row>
    <row r="21" spans="1:22" s="4" customFormat="1" ht="4.95" customHeight="1">
      <c r="A21" s="35"/>
      <c r="B21" s="14"/>
      <c r="D21" s="23"/>
      <c r="E21" s="23"/>
      <c r="F21" s="23"/>
      <c r="G21" s="23"/>
      <c r="H21" s="23"/>
      <c r="I21" s="23"/>
    </row>
    <row r="22" spans="1:22" s="10" customFormat="1" ht="18" customHeight="1">
      <c r="A22" s="48">
        <v>47</v>
      </c>
      <c r="B22" s="508" t="s">
        <v>11</v>
      </c>
      <c r="C22" s="508"/>
      <c r="D22" s="13">
        <v>126869</v>
      </c>
      <c r="E22" s="13">
        <v>455393</v>
      </c>
      <c r="F22" s="13">
        <v>4621189.2659999998</v>
      </c>
      <c r="G22" s="13">
        <v>52332853.030000001</v>
      </c>
      <c r="H22" s="13">
        <v>50611240.615999997</v>
      </c>
      <c r="I22" s="13">
        <v>38639357.921999998</v>
      </c>
      <c r="K22" s="458"/>
      <c r="L22" s="458"/>
      <c r="M22" s="458"/>
      <c r="N22" s="458"/>
      <c r="O22" s="458"/>
      <c r="P22" s="458"/>
      <c r="Q22" s="458"/>
      <c r="R22" s="458"/>
      <c r="S22" s="458"/>
      <c r="T22" s="458"/>
      <c r="U22" s="458"/>
      <c r="V22" s="458"/>
    </row>
    <row r="23" spans="1:22" s="4" customFormat="1" ht="12.75" customHeight="1">
      <c r="A23" s="35"/>
      <c r="B23" s="55" t="s">
        <v>21</v>
      </c>
      <c r="D23" s="15">
        <v>126375</v>
      </c>
      <c r="E23" s="15">
        <v>278665</v>
      </c>
      <c r="F23" s="15">
        <v>2267537.679</v>
      </c>
      <c r="G23" s="15">
        <v>25460281.556000002</v>
      </c>
      <c r="H23" s="15">
        <v>24242921.212000001</v>
      </c>
      <c r="I23" s="15">
        <v>18733881.386999998</v>
      </c>
    </row>
    <row r="24" spans="1:22" s="4" customFormat="1" ht="12.75" customHeight="1">
      <c r="A24" s="35"/>
      <c r="B24" s="14" t="s">
        <v>22</v>
      </c>
      <c r="D24" s="15">
        <v>415</v>
      </c>
      <c r="E24" s="15">
        <v>38213</v>
      </c>
      <c r="F24" s="15">
        <v>505195.55300000001</v>
      </c>
      <c r="G24" s="15">
        <v>5312322.4160000002</v>
      </c>
      <c r="H24" s="15">
        <v>5104922.284</v>
      </c>
      <c r="I24" s="15">
        <v>3934306.4419999998</v>
      </c>
    </row>
    <row r="25" spans="1:22" s="4" customFormat="1" ht="12.75" customHeight="1">
      <c r="A25" s="35"/>
      <c r="B25" s="14" t="s">
        <v>23</v>
      </c>
      <c r="D25" s="23">
        <v>79</v>
      </c>
      <c r="E25" s="23">
        <v>138515</v>
      </c>
      <c r="F25" s="23">
        <v>1848456.034</v>
      </c>
      <c r="G25" s="23">
        <v>21560249.057999998</v>
      </c>
      <c r="H25" s="23">
        <v>21263397.120000001</v>
      </c>
      <c r="I25" s="23">
        <v>15971170.093</v>
      </c>
      <c r="L25" s="10"/>
      <c r="M25" s="10"/>
      <c r="N25" s="10"/>
      <c r="O25" s="10"/>
      <c r="P25" s="10"/>
      <c r="Q25" s="10"/>
      <c r="R25" s="10"/>
    </row>
    <row r="26" spans="1:22" s="4" customFormat="1" ht="4.95" customHeight="1" thickBot="1">
      <c r="A26" s="24"/>
      <c r="B26" s="24"/>
      <c r="C26" s="25"/>
      <c r="D26" s="26"/>
      <c r="E26" s="26"/>
      <c r="F26" s="26"/>
      <c r="G26" s="26"/>
      <c r="H26" s="26"/>
      <c r="I26" s="26"/>
    </row>
    <row r="27" spans="1:22" s="4" customFormat="1" ht="9" customHeight="1" thickTop="1">
      <c r="A27" s="27" t="s">
        <v>354</v>
      </c>
      <c r="B27" s="27"/>
      <c r="D27" s="28"/>
      <c r="E27" s="28"/>
      <c r="F27" s="28"/>
      <c r="G27" s="28"/>
      <c r="H27" s="28"/>
      <c r="I27" s="28"/>
    </row>
    <row r="28" spans="1:22" s="4" customFormat="1" ht="9" customHeight="1">
      <c r="A28" s="27"/>
      <c r="B28" s="27"/>
      <c r="D28" s="426"/>
      <c r="E28" s="425"/>
      <c r="F28" s="425"/>
      <c r="G28" s="425"/>
      <c r="H28" s="425"/>
      <c r="I28" s="425"/>
    </row>
    <row r="29" spans="1:22">
      <c r="A29" s="2"/>
      <c r="B29" s="2"/>
      <c r="E29" s="13"/>
      <c r="F29" s="13"/>
      <c r="G29" s="13"/>
      <c r="H29" s="13"/>
      <c r="I29" s="13"/>
      <c r="L29" s="4"/>
      <c r="M29" s="4"/>
      <c r="N29" s="4"/>
      <c r="O29" s="4"/>
      <c r="P29" s="4"/>
      <c r="Q29" s="4"/>
      <c r="R29" s="4"/>
    </row>
    <row r="30" spans="1:22">
      <c r="D30" s="427"/>
      <c r="E30" s="3"/>
      <c r="F30" s="3"/>
      <c r="G30" s="3"/>
      <c r="H30" s="3"/>
      <c r="I30" s="3"/>
      <c r="L30" s="4"/>
      <c r="M30" s="4"/>
      <c r="N30" s="4"/>
      <c r="O30" s="4"/>
      <c r="P30" s="4"/>
      <c r="Q30" s="4"/>
      <c r="R30" s="4"/>
    </row>
    <row r="31" spans="1:22">
      <c r="D31" s="428"/>
      <c r="L31" s="4"/>
      <c r="M31" s="4"/>
      <c r="N31" s="4"/>
      <c r="O31" s="4"/>
      <c r="P31" s="4"/>
      <c r="Q31" s="4"/>
      <c r="R31" s="4"/>
    </row>
  </sheetData>
  <mergeCells count="13">
    <mergeCell ref="B22:C22"/>
    <mergeCell ref="A1:I1"/>
    <mergeCell ref="D3:D4"/>
    <mergeCell ref="E3:E4"/>
    <mergeCell ref="F3:F4"/>
    <mergeCell ref="G3:G4"/>
    <mergeCell ref="H3:H4"/>
    <mergeCell ref="I3:I4"/>
    <mergeCell ref="A5:C5"/>
    <mergeCell ref="D5:E5"/>
    <mergeCell ref="F5:I5"/>
    <mergeCell ref="B12:C12"/>
    <mergeCell ref="B17:C17"/>
  </mergeCells>
  <hyperlinks>
    <hyperlink ref="K1" location="' Índice'!A1" display="voltar" xr:uid="{00000000-0004-0000-0500-000000000000}"/>
  </hyperlink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55"/>
  <sheetViews>
    <sheetView showGridLines="0" workbookViewId="0">
      <selection activeCell="J1" sqref="J1"/>
    </sheetView>
  </sheetViews>
  <sheetFormatPr defaultColWidth="9.109375" defaultRowHeight="13.8"/>
  <cols>
    <col min="1" max="1" width="4.6640625" style="29" customWidth="1"/>
    <col min="2" max="2" width="24.33203125" style="29" customWidth="1"/>
    <col min="3" max="4" width="9.109375" style="28" customWidth="1"/>
    <col min="5" max="5" width="10.6640625" style="28" customWidth="1"/>
    <col min="6" max="8" width="10.33203125" style="28" customWidth="1"/>
    <col min="9" max="9" width="2" style="4" customWidth="1"/>
    <col min="10" max="10" width="6.33203125" style="4" customWidth="1"/>
    <col min="11" max="16" width="6.33203125" style="385" customWidth="1"/>
    <col min="17" max="18" width="6.33203125" style="4" customWidth="1"/>
    <col min="19" max="16384" width="9.109375" style="4"/>
  </cols>
  <sheetData>
    <row r="1" spans="1:23" ht="25.95" customHeight="1">
      <c r="A1" s="496" t="s">
        <v>359</v>
      </c>
      <c r="B1" s="496"/>
      <c r="C1" s="496"/>
      <c r="D1" s="496"/>
      <c r="E1" s="496"/>
      <c r="F1" s="496"/>
      <c r="G1" s="496"/>
      <c r="H1" s="496"/>
      <c r="J1" s="488" t="s">
        <v>462</v>
      </c>
    </row>
    <row r="2" spans="1:23" ht="10.5" customHeight="1">
      <c r="A2" s="5">
        <v>2020</v>
      </c>
      <c r="B2" s="5"/>
      <c r="C2" s="7"/>
      <c r="D2" s="7"/>
      <c r="E2" s="7"/>
      <c r="F2" s="7"/>
      <c r="G2" s="7"/>
      <c r="H2" s="7"/>
    </row>
    <row r="3" spans="1:23" ht="10.199999999999999" customHeight="1">
      <c r="A3" s="40"/>
      <c r="B3" s="39"/>
      <c r="C3" s="499" t="s">
        <v>0</v>
      </c>
      <c r="D3" s="499" t="s">
        <v>1</v>
      </c>
      <c r="E3" s="499" t="s">
        <v>12</v>
      </c>
      <c r="F3" s="499" t="s">
        <v>3</v>
      </c>
      <c r="G3" s="499" t="s">
        <v>4</v>
      </c>
      <c r="H3" s="499" t="s">
        <v>5</v>
      </c>
    </row>
    <row r="4" spans="1:23" ht="30" customHeight="1">
      <c r="A4" s="40"/>
      <c r="B4" s="39"/>
      <c r="C4" s="500"/>
      <c r="D4" s="500"/>
      <c r="E4" s="500"/>
      <c r="F4" s="500"/>
      <c r="G4" s="500"/>
      <c r="H4" s="500"/>
    </row>
    <row r="5" spans="1:23" ht="12" customHeight="1">
      <c r="A5" s="497" t="s">
        <v>317</v>
      </c>
      <c r="B5" s="498"/>
      <c r="C5" s="501" t="s">
        <v>418</v>
      </c>
      <c r="D5" s="501"/>
      <c r="E5" s="502" t="s">
        <v>54</v>
      </c>
      <c r="F5" s="503"/>
      <c r="G5" s="503"/>
      <c r="H5" s="504"/>
    </row>
    <row r="6" spans="1:23" s="10" customFormat="1" ht="2.25" customHeight="1">
      <c r="A6" s="8"/>
      <c r="B6" s="8"/>
      <c r="C6" s="9"/>
      <c r="D6" s="9"/>
      <c r="E6" s="9"/>
      <c r="F6" s="9"/>
      <c r="G6" s="9"/>
      <c r="H6" s="9"/>
      <c r="K6" s="386"/>
      <c r="L6" s="386"/>
      <c r="M6" s="386"/>
      <c r="N6" s="386"/>
      <c r="O6" s="386"/>
      <c r="P6" s="386"/>
    </row>
    <row r="7" spans="1:23" s="10" customFormat="1">
      <c r="A7" s="8" t="s">
        <v>6</v>
      </c>
      <c r="B7" s="8"/>
      <c r="C7" s="9"/>
      <c r="D7" s="9"/>
      <c r="E7" s="9"/>
      <c r="F7" s="9"/>
      <c r="G7" s="9"/>
      <c r="H7" s="9"/>
      <c r="K7" s="386"/>
      <c r="L7" s="386"/>
      <c r="M7" s="386"/>
      <c r="N7" s="386"/>
      <c r="O7" s="386"/>
      <c r="P7" s="386"/>
    </row>
    <row r="8" spans="1:23" s="12" customFormat="1" ht="12.75" customHeight="1">
      <c r="B8" s="33" t="s">
        <v>13</v>
      </c>
      <c r="C8" s="13">
        <v>218909</v>
      </c>
      <c r="D8" s="13">
        <v>803687</v>
      </c>
      <c r="E8" s="13">
        <v>9912344.1140000019</v>
      </c>
      <c r="F8" s="13">
        <v>141186447.64800003</v>
      </c>
      <c r="G8" s="13">
        <v>132831212.73</v>
      </c>
      <c r="H8" s="13">
        <v>106917736.76999998</v>
      </c>
      <c r="K8" s="387"/>
      <c r="L8" s="387"/>
      <c r="M8" s="389"/>
      <c r="N8" s="389"/>
      <c r="O8" s="389"/>
      <c r="P8" s="389"/>
      <c r="R8" s="422"/>
      <c r="S8" s="422"/>
      <c r="T8" s="422"/>
      <c r="U8" s="422"/>
      <c r="V8" s="422"/>
      <c r="W8" s="422"/>
    </row>
    <row r="9" spans="1:23" s="12" customFormat="1" ht="12.75" customHeight="1">
      <c r="B9" s="34" t="s">
        <v>14</v>
      </c>
      <c r="C9" s="15">
        <v>211718</v>
      </c>
      <c r="D9" s="15">
        <v>774786</v>
      </c>
      <c r="E9" s="15">
        <v>9610726.1400000006</v>
      </c>
      <c r="F9" s="15">
        <v>136105651.72</v>
      </c>
      <c r="G9" s="15">
        <v>128039407.227</v>
      </c>
      <c r="H9" s="15">
        <v>102939619.93299998</v>
      </c>
      <c r="K9" s="387"/>
      <c r="L9" s="387"/>
      <c r="M9" s="389"/>
      <c r="N9" s="389"/>
      <c r="O9" s="389"/>
      <c r="P9" s="389"/>
      <c r="R9" s="422"/>
      <c r="S9" s="422"/>
      <c r="T9" s="422"/>
      <c r="U9" s="422"/>
      <c r="V9" s="422"/>
      <c r="W9" s="422"/>
    </row>
    <row r="10" spans="1:23" ht="12.75" customHeight="1">
      <c r="A10" s="4"/>
      <c r="B10" s="35" t="s">
        <v>15</v>
      </c>
      <c r="C10" s="15">
        <v>81512</v>
      </c>
      <c r="D10" s="15">
        <v>277467</v>
      </c>
      <c r="E10" s="15">
        <v>3072434.1749999998</v>
      </c>
      <c r="F10" s="15">
        <v>41657661.880999997</v>
      </c>
      <c r="G10" s="15">
        <v>39017818.144000001</v>
      </c>
      <c r="H10" s="15">
        <v>31401956.971000001</v>
      </c>
      <c r="M10" s="390"/>
      <c r="N10" s="390"/>
      <c r="O10" s="390"/>
      <c r="P10" s="390"/>
      <c r="R10" s="422"/>
      <c r="S10" s="422"/>
      <c r="T10" s="422"/>
      <c r="U10" s="422"/>
      <c r="V10" s="422"/>
      <c r="W10" s="422"/>
    </row>
    <row r="11" spans="1:23" ht="12.75" customHeight="1">
      <c r="A11" s="4"/>
      <c r="B11" s="35" t="s">
        <v>16</v>
      </c>
      <c r="C11" s="15">
        <v>50619</v>
      </c>
      <c r="D11" s="15">
        <v>146736</v>
      </c>
      <c r="E11" s="15">
        <v>1554504.6680000001</v>
      </c>
      <c r="F11" s="15">
        <v>22881002.057999998</v>
      </c>
      <c r="G11" s="15">
        <v>21879907.892000001</v>
      </c>
      <c r="H11" s="15">
        <v>17962548.116</v>
      </c>
      <c r="M11" s="390"/>
      <c r="N11" s="390"/>
      <c r="O11" s="390"/>
      <c r="P11" s="390"/>
      <c r="R11" s="422"/>
      <c r="S11" s="422"/>
      <c r="T11" s="422"/>
      <c r="U11" s="422"/>
      <c r="V11" s="422"/>
      <c r="W11" s="422"/>
    </row>
    <row r="12" spans="1:23" ht="12.75" customHeight="1">
      <c r="A12" s="4"/>
      <c r="B12" s="35" t="s">
        <v>225</v>
      </c>
      <c r="C12" s="15">
        <v>53694</v>
      </c>
      <c r="D12" s="15">
        <v>281245</v>
      </c>
      <c r="E12" s="15">
        <v>4295622.6519999998</v>
      </c>
      <c r="F12" s="15">
        <v>62287043.364</v>
      </c>
      <c r="G12" s="15">
        <v>58490092.659999996</v>
      </c>
      <c r="H12" s="15">
        <v>46587721.436999999</v>
      </c>
      <c r="M12" s="390"/>
      <c r="N12" s="390"/>
      <c r="O12" s="390"/>
      <c r="P12" s="390"/>
      <c r="R12" s="422"/>
      <c r="S12" s="422"/>
      <c r="T12" s="422"/>
      <c r="U12" s="422"/>
      <c r="V12" s="422"/>
      <c r="W12" s="422"/>
    </row>
    <row r="13" spans="1:23" ht="12.75" customHeight="1">
      <c r="A13" s="4"/>
      <c r="B13" s="35" t="s">
        <v>17</v>
      </c>
      <c r="C13" s="15">
        <v>15025</v>
      </c>
      <c r="D13" s="15">
        <v>39771</v>
      </c>
      <c r="E13" s="15">
        <v>403330.53399999999</v>
      </c>
      <c r="F13" s="15">
        <v>6185489.9170000004</v>
      </c>
      <c r="G13" s="15">
        <v>5744766.8190000001</v>
      </c>
      <c r="H13" s="15">
        <v>4725960.9519999996</v>
      </c>
      <c r="M13" s="390"/>
      <c r="N13" s="390"/>
      <c r="O13" s="390"/>
      <c r="P13" s="390"/>
      <c r="R13" s="422"/>
      <c r="S13" s="422"/>
      <c r="T13" s="422"/>
      <c r="U13" s="422"/>
      <c r="V13" s="422"/>
      <c r="W13" s="422"/>
    </row>
    <row r="14" spans="1:23" ht="12.75" customHeight="1">
      <c r="A14" s="4"/>
      <c r="B14" s="35" t="s">
        <v>18</v>
      </c>
      <c r="C14" s="15">
        <v>10868</v>
      </c>
      <c r="D14" s="15">
        <v>29567</v>
      </c>
      <c r="E14" s="15">
        <v>284834.11099999998</v>
      </c>
      <c r="F14" s="15">
        <v>3094454.5</v>
      </c>
      <c r="G14" s="15">
        <v>2906821.7119999998</v>
      </c>
      <c r="H14" s="15">
        <v>2261432.4569999999</v>
      </c>
      <c r="M14" s="390"/>
      <c r="N14" s="390"/>
      <c r="O14" s="390"/>
      <c r="P14" s="390"/>
      <c r="R14" s="422"/>
      <c r="S14" s="422"/>
      <c r="T14" s="422"/>
      <c r="U14" s="422"/>
      <c r="V14" s="422"/>
      <c r="W14" s="422"/>
    </row>
    <row r="15" spans="1:23" ht="12.75" customHeight="1">
      <c r="A15" s="4"/>
      <c r="B15" s="34" t="s">
        <v>19</v>
      </c>
      <c r="C15" s="23">
        <v>3510</v>
      </c>
      <c r="D15" s="23">
        <v>15688</v>
      </c>
      <c r="E15" s="23">
        <v>159373.41399999999</v>
      </c>
      <c r="F15" s="23">
        <v>2369208.0989999999</v>
      </c>
      <c r="G15" s="23">
        <v>2258721.3020000001</v>
      </c>
      <c r="H15" s="23">
        <v>1876778.9280000001</v>
      </c>
      <c r="M15" s="390"/>
      <c r="N15" s="390"/>
      <c r="O15" s="390"/>
      <c r="P15" s="390"/>
      <c r="R15" s="422"/>
      <c r="S15" s="422"/>
      <c r="T15" s="422"/>
      <c r="U15" s="422"/>
      <c r="V15" s="422"/>
      <c r="W15" s="422"/>
    </row>
    <row r="16" spans="1:23" ht="12.75" customHeight="1">
      <c r="A16" s="4"/>
      <c r="B16" s="34" t="s">
        <v>20</v>
      </c>
      <c r="C16" s="23">
        <v>3681</v>
      </c>
      <c r="D16" s="23">
        <v>13213</v>
      </c>
      <c r="E16" s="23">
        <v>142244.56</v>
      </c>
      <c r="F16" s="23">
        <v>2711587.8289999999</v>
      </c>
      <c r="G16" s="23">
        <v>2533084.2009999999</v>
      </c>
      <c r="H16" s="23">
        <v>2101337.909</v>
      </c>
      <c r="M16" s="390"/>
      <c r="N16" s="390"/>
      <c r="O16" s="390"/>
      <c r="P16" s="390"/>
      <c r="R16" s="422"/>
      <c r="S16" s="422"/>
      <c r="T16" s="422"/>
      <c r="U16" s="422"/>
      <c r="V16" s="422"/>
      <c r="W16" s="422"/>
    </row>
    <row r="17" spans="1:23" ht="3" customHeight="1">
      <c r="M17" s="386"/>
      <c r="R17" s="422"/>
      <c r="S17" s="422"/>
      <c r="T17" s="422"/>
      <c r="U17" s="422"/>
      <c r="V17" s="422"/>
      <c r="W17" s="422"/>
    </row>
    <row r="18" spans="1:23" ht="18" customHeight="1">
      <c r="A18" s="16">
        <v>45</v>
      </c>
      <c r="B18" s="397" t="s">
        <v>9</v>
      </c>
      <c r="C18" s="397"/>
      <c r="R18" s="422"/>
      <c r="S18" s="422"/>
      <c r="T18" s="422"/>
      <c r="U18" s="422"/>
      <c r="V18" s="422"/>
      <c r="W18" s="422"/>
    </row>
    <row r="19" spans="1:23">
      <c r="A19" s="4"/>
      <c r="B19" s="33" t="s">
        <v>13</v>
      </c>
      <c r="C19" s="13">
        <v>31419</v>
      </c>
      <c r="D19" s="13">
        <v>104340</v>
      </c>
      <c r="E19" s="13">
        <v>1242727.6599999999</v>
      </c>
      <c r="F19" s="13">
        <v>18601420.358000003</v>
      </c>
      <c r="G19" s="13">
        <v>16858374</v>
      </c>
      <c r="H19" s="13">
        <v>14801903.788999999</v>
      </c>
      <c r="M19" s="390"/>
      <c r="N19" s="390"/>
      <c r="O19" s="390"/>
      <c r="P19" s="390"/>
      <c r="R19" s="422"/>
      <c r="S19" s="422"/>
      <c r="T19" s="422"/>
      <c r="U19" s="422"/>
      <c r="V19" s="422"/>
      <c r="W19" s="422"/>
    </row>
    <row r="20" spans="1:23">
      <c r="A20" s="4"/>
      <c r="B20" s="34" t="s">
        <v>14</v>
      </c>
      <c r="C20" s="15">
        <v>30273</v>
      </c>
      <c r="D20" s="15">
        <v>100351</v>
      </c>
      <c r="E20" s="15">
        <v>1200799.8829999999</v>
      </c>
      <c r="F20" s="15">
        <v>18173473.982000001</v>
      </c>
      <c r="G20" s="15">
        <v>16479355.558</v>
      </c>
      <c r="H20" s="15">
        <v>14478364.286</v>
      </c>
      <c r="M20" s="390"/>
      <c r="N20" s="390"/>
      <c r="O20" s="390"/>
      <c r="P20" s="390"/>
      <c r="R20" s="422"/>
      <c r="S20" s="422"/>
      <c r="T20" s="422"/>
      <c r="U20" s="422"/>
      <c r="V20" s="422"/>
      <c r="W20" s="422"/>
    </row>
    <row r="21" spans="1:23">
      <c r="A21" s="4"/>
      <c r="B21" s="35" t="s">
        <v>15</v>
      </c>
      <c r="C21" s="15">
        <v>11365</v>
      </c>
      <c r="D21" s="15">
        <v>39141</v>
      </c>
      <c r="E21" s="15">
        <v>441709.576</v>
      </c>
      <c r="F21" s="15">
        <v>5948521.3470000001</v>
      </c>
      <c r="G21" s="15">
        <v>5338760.7620000001</v>
      </c>
      <c r="H21" s="15">
        <v>4645948.1430000002</v>
      </c>
      <c r="M21" s="390"/>
      <c r="N21" s="390"/>
      <c r="O21" s="390"/>
      <c r="P21" s="390"/>
      <c r="R21" s="422"/>
      <c r="S21" s="422"/>
      <c r="T21" s="422"/>
      <c r="U21" s="422"/>
      <c r="V21" s="422"/>
      <c r="W21" s="422"/>
    </row>
    <row r="22" spans="1:23">
      <c r="A22" s="4"/>
      <c r="B22" s="35" t="s">
        <v>16</v>
      </c>
      <c r="C22" s="15">
        <v>8462</v>
      </c>
      <c r="D22" s="15">
        <v>24799</v>
      </c>
      <c r="E22" s="15">
        <v>270723.85800000001</v>
      </c>
      <c r="F22" s="15">
        <v>3070362.1919999998</v>
      </c>
      <c r="G22" s="15">
        <v>2728710.986</v>
      </c>
      <c r="H22" s="15">
        <v>2303871.1540000001</v>
      </c>
      <c r="M22" s="390"/>
      <c r="N22" s="390"/>
      <c r="O22" s="390"/>
      <c r="P22" s="390"/>
      <c r="R22" s="422"/>
      <c r="S22" s="422"/>
      <c r="T22" s="422"/>
      <c r="U22" s="422"/>
      <c r="V22" s="422"/>
      <c r="W22" s="422"/>
    </row>
    <row r="23" spans="1:23">
      <c r="A23" s="4"/>
      <c r="B23" s="35" t="s">
        <v>225</v>
      </c>
      <c r="C23" s="15">
        <v>6645</v>
      </c>
      <c r="D23" s="15">
        <v>26264</v>
      </c>
      <c r="E23" s="15">
        <v>382814.44699999999</v>
      </c>
      <c r="F23" s="15">
        <v>7751285.0120000001</v>
      </c>
      <c r="G23" s="15">
        <v>7142684.1109999996</v>
      </c>
      <c r="H23" s="15">
        <v>6429646.5080000004</v>
      </c>
      <c r="M23" s="390"/>
      <c r="N23" s="390"/>
      <c r="O23" s="390"/>
      <c r="P23" s="390"/>
      <c r="R23" s="422"/>
      <c r="S23" s="422"/>
      <c r="T23" s="422"/>
      <c r="U23" s="422"/>
      <c r="V23" s="422"/>
      <c r="W23" s="422"/>
    </row>
    <row r="24" spans="1:23">
      <c r="A24" s="4"/>
      <c r="B24" s="35" t="s">
        <v>17</v>
      </c>
      <c r="C24" s="15">
        <v>2398</v>
      </c>
      <c r="D24" s="15">
        <v>6343</v>
      </c>
      <c r="E24" s="15">
        <v>67118.271999999997</v>
      </c>
      <c r="F24" s="15">
        <v>1013701.39</v>
      </c>
      <c r="G24" s="15">
        <v>933749.89</v>
      </c>
      <c r="H24" s="15">
        <v>807822.76599999995</v>
      </c>
      <c r="M24" s="390"/>
      <c r="N24" s="390"/>
      <c r="O24" s="390"/>
      <c r="P24" s="390"/>
      <c r="R24" s="422"/>
      <c r="S24" s="422"/>
      <c r="T24" s="422"/>
      <c r="U24" s="422"/>
      <c r="V24" s="422"/>
      <c r="W24" s="422"/>
    </row>
    <row r="25" spans="1:23">
      <c r="A25" s="4"/>
      <c r="B25" s="35" t="s">
        <v>18</v>
      </c>
      <c r="C25" s="15">
        <v>1403</v>
      </c>
      <c r="D25" s="15">
        <v>3804</v>
      </c>
      <c r="E25" s="15">
        <v>38433.730000000003</v>
      </c>
      <c r="F25" s="15">
        <v>389604.04100000003</v>
      </c>
      <c r="G25" s="15">
        <v>335449.80900000001</v>
      </c>
      <c r="H25" s="15">
        <v>291075.71500000003</v>
      </c>
      <c r="M25" s="390"/>
      <c r="N25" s="390"/>
      <c r="O25" s="390"/>
      <c r="P25" s="390"/>
      <c r="R25" s="422"/>
      <c r="S25" s="422"/>
      <c r="T25" s="422"/>
      <c r="U25" s="422"/>
      <c r="V25" s="422"/>
      <c r="W25" s="422"/>
    </row>
    <row r="26" spans="1:23">
      <c r="A26" s="4"/>
      <c r="B26" s="34" t="s">
        <v>19</v>
      </c>
      <c r="C26" s="23">
        <v>587</v>
      </c>
      <c r="D26" s="23">
        <v>2049</v>
      </c>
      <c r="E26" s="23">
        <v>21223.973000000002</v>
      </c>
      <c r="F26" s="23">
        <v>230045.467</v>
      </c>
      <c r="G26" s="23">
        <v>207283.927</v>
      </c>
      <c r="H26" s="23">
        <v>176830.52900000001</v>
      </c>
      <c r="M26" s="390"/>
      <c r="N26" s="390"/>
      <c r="O26" s="390"/>
      <c r="P26" s="390"/>
      <c r="R26" s="422"/>
      <c r="S26" s="422"/>
      <c r="T26" s="422"/>
      <c r="U26" s="422"/>
      <c r="V26" s="422"/>
      <c r="W26" s="422"/>
    </row>
    <row r="27" spans="1:23">
      <c r="A27" s="4"/>
      <c r="B27" s="34" t="s">
        <v>20</v>
      </c>
      <c r="C27" s="23">
        <v>559</v>
      </c>
      <c r="D27" s="23">
        <v>1940</v>
      </c>
      <c r="E27" s="23">
        <v>20703.804</v>
      </c>
      <c r="F27" s="23">
        <v>197900.90900000001</v>
      </c>
      <c r="G27" s="23">
        <v>171734.51500000001</v>
      </c>
      <c r="H27" s="23">
        <v>146708.97399999999</v>
      </c>
      <c r="M27" s="390"/>
      <c r="N27" s="390"/>
      <c r="O27" s="390"/>
      <c r="P27" s="390"/>
      <c r="R27" s="422"/>
      <c r="S27" s="422"/>
      <c r="T27" s="422"/>
      <c r="U27" s="422"/>
      <c r="V27" s="422"/>
      <c r="W27" s="422"/>
    </row>
    <row r="28" spans="1:23" ht="3" customHeight="1">
      <c r="A28" s="4"/>
      <c r="B28" s="34"/>
      <c r="C28" s="23"/>
      <c r="D28" s="23"/>
      <c r="E28" s="23"/>
      <c r="F28" s="23"/>
      <c r="G28" s="23"/>
      <c r="H28" s="23"/>
      <c r="J28" s="32"/>
      <c r="K28" s="388"/>
      <c r="L28" s="388"/>
      <c r="M28" s="388"/>
      <c r="N28" s="388"/>
      <c r="O28" s="388"/>
      <c r="P28" s="388"/>
      <c r="R28" s="422"/>
      <c r="S28" s="422"/>
      <c r="T28" s="422"/>
      <c r="U28" s="422"/>
      <c r="V28" s="422"/>
      <c r="W28" s="422"/>
    </row>
    <row r="29" spans="1:23" ht="18.600000000000001" customHeight="1">
      <c r="A29" s="48">
        <v>46</v>
      </c>
      <c r="B29" s="397" t="s">
        <v>10</v>
      </c>
      <c r="C29" s="397"/>
      <c r="D29" s="425"/>
      <c r="E29" s="425"/>
      <c r="F29" s="425"/>
      <c r="G29" s="425"/>
      <c r="H29" s="425"/>
      <c r="J29" s="32"/>
      <c r="K29" s="388"/>
      <c r="L29" s="388"/>
      <c r="M29" s="388"/>
      <c r="N29" s="388"/>
      <c r="O29" s="388"/>
      <c r="P29" s="388"/>
      <c r="R29" s="422"/>
      <c r="S29" s="422"/>
      <c r="T29" s="422"/>
      <c r="U29" s="422"/>
      <c r="V29" s="422"/>
      <c r="W29" s="422"/>
    </row>
    <row r="30" spans="1:23" s="32" customFormat="1">
      <c r="B30" s="33" t="s">
        <v>13</v>
      </c>
      <c r="C30" s="20">
        <v>60621</v>
      </c>
      <c r="D30" s="20">
        <v>243954</v>
      </c>
      <c r="E30" s="20">
        <v>4048427.1879999996</v>
      </c>
      <c r="F30" s="20">
        <v>70252174.26000002</v>
      </c>
      <c r="G30" s="20">
        <v>65361598.114</v>
      </c>
      <c r="H30" s="20">
        <v>53476475.059</v>
      </c>
      <c r="I30" s="429"/>
      <c r="K30" s="388"/>
      <c r="L30" s="388"/>
      <c r="M30" s="391"/>
      <c r="N30" s="391"/>
      <c r="O30" s="391"/>
      <c r="P30" s="391"/>
      <c r="R30" s="422"/>
      <c r="S30" s="422"/>
      <c r="T30" s="422"/>
      <c r="U30" s="422"/>
      <c r="V30" s="422"/>
      <c r="W30" s="422"/>
    </row>
    <row r="31" spans="1:23" s="32" customFormat="1">
      <c r="B31" s="34" t="s">
        <v>14</v>
      </c>
      <c r="C31" s="15">
        <v>58798</v>
      </c>
      <c r="D31" s="15">
        <v>236332</v>
      </c>
      <c r="E31" s="15">
        <v>3956695.5999999996</v>
      </c>
      <c r="F31" s="15">
        <v>67809929.888000011</v>
      </c>
      <c r="G31" s="15">
        <v>63094178.946000002</v>
      </c>
      <c r="H31" s="15">
        <v>51517613.895000003</v>
      </c>
      <c r="I31" s="430"/>
      <c r="K31" s="388"/>
      <c r="L31" s="388"/>
      <c r="M31" s="391"/>
      <c r="N31" s="391"/>
      <c r="O31" s="391"/>
      <c r="P31" s="391"/>
      <c r="R31" s="422"/>
      <c r="S31" s="422"/>
      <c r="T31" s="422"/>
      <c r="U31" s="422"/>
      <c r="V31" s="422"/>
      <c r="W31" s="422"/>
    </row>
    <row r="32" spans="1:23" s="32" customFormat="1">
      <c r="B32" s="35" t="s">
        <v>15</v>
      </c>
      <c r="C32" s="15">
        <v>23097</v>
      </c>
      <c r="D32" s="15">
        <v>84823</v>
      </c>
      <c r="E32" s="15">
        <v>1151541.098</v>
      </c>
      <c r="F32" s="15">
        <v>18548078.375</v>
      </c>
      <c r="G32" s="15">
        <v>17178536.361000001</v>
      </c>
      <c r="H32" s="15">
        <v>14088933.768999999</v>
      </c>
      <c r="I32" s="430"/>
      <c r="K32" s="388"/>
      <c r="L32" s="388"/>
      <c r="M32" s="391"/>
      <c r="N32" s="391"/>
      <c r="O32" s="391"/>
      <c r="P32" s="391"/>
      <c r="R32" s="422"/>
      <c r="S32" s="422"/>
      <c r="T32" s="422"/>
      <c r="U32" s="422"/>
      <c r="V32" s="422"/>
      <c r="W32" s="422"/>
    </row>
    <row r="33" spans="1:23" s="32" customFormat="1">
      <c r="B33" s="35" t="s">
        <v>16</v>
      </c>
      <c r="C33" s="15">
        <v>12951</v>
      </c>
      <c r="D33" s="15">
        <v>51333</v>
      </c>
      <c r="E33" s="15">
        <v>678866.90700000001</v>
      </c>
      <c r="F33" s="15">
        <v>12412391.219000001</v>
      </c>
      <c r="G33" s="15">
        <v>12078985.841</v>
      </c>
      <c r="H33" s="15">
        <v>10068878.5</v>
      </c>
      <c r="I33" s="430"/>
      <c r="K33" s="388"/>
      <c r="L33" s="388"/>
      <c r="M33" s="391"/>
      <c r="N33" s="391"/>
      <c r="O33" s="391"/>
      <c r="P33" s="391"/>
      <c r="R33" s="422"/>
      <c r="S33" s="422"/>
      <c r="T33" s="422"/>
      <c r="U33" s="422"/>
      <c r="V33" s="422"/>
      <c r="W33" s="422"/>
    </row>
    <row r="34" spans="1:23" s="32" customFormat="1">
      <c r="B34" s="35" t="s">
        <v>225</v>
      </c>
      <c r="C34" s="15">
        <v>16873</v>
      </c>
      <c r="D34" s="15">
        <v>80075</v>
      </c>
      <c r="E34" s="15">
        <v>1866806.19</v>
      </c>
      <c r="F34" s="15">
        <v>32624720.82</v>
      </c>
      <c r="G34" s="15">
        <v>29961721.065000001</v>
      </c>
      <c r="H34" s="15">
        <v>24197537.045000002</v>
      </c>
      <c r="I34" s="430"/>
      <c r="K34" s="388"/>
      <c r="L34" s="388"/>
      <c r="M34" s="391"/>
      <c r="N34" s="391"/>
      <c r="O34" s="391"/>
      <c r="P34" s="391"/>
      <c r="R34" s="422"/>
      <c r="S34" s="422"/>
      <c r="T34" s="422"/>
      <c r="U34" s="422"/>
      <c r="V34" s="422"/>
      <c r="W34" s="422"/>
    </row>
    <row r="35" spans="1:23" s="32" customFormat="1">
      <c r="B35" s="35" t="s">
        <v>17</v>
      </c>
      <c r="C35" s="15">
        <v>3572</v>
      </c>
      <c r="D35" s="15">
        <v>12484</v>
      </c>
      <c r="E35" s="15">
        <v>171149.16099999999</v>
      </c>
      <c r="F35" s="15">
        <v>3108894.7549999999</v>
      </c>
      <c r="G35" s="15">
        <v>2814291.3229999999</v>
      </c>
      <c r="H35" s="15">
        <v>2342909.2680000002</v>
      </c>
      <c r="I35" s="430"/>
      <c r="K35" s="388"/>
      <c r="L35" s="388"/>
      <c r="M35" s="391"/>
      <c r="N35" s="391"/>
      <c r="O35" s="391"/>
      <c r="P35" s="391"/>
      <c r="R35" s="422"/>
      <c r="S35" s="422"/>
      <c r="T35" s="422"/>
      <c r="U35" s="422"/>
      <c r="V35" s="422"/>
      <c r="W35" s="422"/>
    </row>
    <row r="36" spans="1:23" s="32" customFormat="1">
      <c r="B36" s="35" t="s">
        <v>18</v>
      </c>
      <c r="C36" s="15">
        <v>2305</v>
      </c>
      <c r="D36" s="15">
        <v>7617</v>
      </c>
      <c r="E36" s="15">
        <v>88332.244000000006</v>
      </c>
      <c r="F36" s="15">
        <v>1115844.719</v>
      </c>
      <c r="G36" s="15">
        <v>1060644.3559999999</v>
      </c>
      <c r="H36" s="15">
        <v>819355.31299999997</v>
      </c>
      <c r="I36" s="430"/>
      <c r="K36" s="388"/>
      <c r="L36" s="388"/>
      <c r="M36" s="391"/>
      <c r="N36" s="391"/>
      <c r="O36" s="391"/>
      <c r="P36" s="391"/>
      <c r="R36" s="422"/>
      <c r="S36" s="422"/>
      <c r="T36" s="422"/>
      <c r="U36" s="422"/>
      <c r="V36" s="422"/>
      <c r="W36" s="422"/>
    </row>
    <row r="37" spans="1:23" s="32" customFormat="1">
      <c r="B37" s="34" t="s">
        <v>19</v>
      </c>
      <c r="C37" s="23">
        <v>824</v>
      </c>
      <c r="D37" s="23">
        <v>4009</v>
      </c>
      <c r="E37" s="23">
        <v>47996.771999999997</v>
      </c>
      <c r="F37" s="23">
        <v>1087644.9280000001</v>
      </c>
      <c r="G37" s="23">
        <v>1031764.166</v>
      </c>
      <c r="H37" s="23">
        <v>888685</v>
      </c>
      <c r="I37" s="430"/>
      <c r="K37" s="388"/>
      <c r="L37" s="388"/>
      <c r="M37" s="391"/>
      <c r="N37" s="391"/>
      <c r="O37" s="391"/>
      <c r="P37" s="391"/>
      <c r="R37" s="422"/>
      <c r="S37" s="422"/>
      <c r="T37" s="422"/>
      <c r="U37" s="422"/>
      <c r="V37" s="422"/>
      <c r="W37" s="422"/>
    </row>
    <row r="38" spans="1:23" s="32" customFormat="1">
      <c r="B38" s="34" t="s">
        <v>20</v>
      </c>
      <c r="C38" s="23">
        <v>999</v>
      </c>
      <c r="D38" s="23">
        <v>3613</v>
      </c>
      <c r="E38" s="23">
        <v>43734.815999999999</v>
      </c>
      <c r="F38" s="23">
        <v>1354599.4439999999</v>
      </c>
      <c r="G38" s="23">
        <v>1235655.0020000001</v>
      </c>
      <c r="H38" s="23">
        <v>1070176.1640000001</v>
      </c>
      <c r="I38" s="430"/>
      <c r="K38" s="388"/>
      <c r="L38" s="388"/>
      <c r="M38" s="391"/>
      <c r="N38" s="391"/>
      <c r="O38" s="391"/>
      <c r="P38" s="391"/>
      <c r="R38" s="422"/>
      <c r="S38" s="422"/>
      <c r="T38" s="422"/>
      <c r="U38" s="422"/>
      <c r="V38" s="422"/>
      <c r="W38" s="422"/>
    </row>
    <row r="39" spans="1:23" s="32" customFormat="1" ht="3" customHeight="1">
      <c r="B39" s="34"/>
      <c r="C39" s="23"/>
      <c r="D39" s="23"/>
      <c r="E39" s="23"/>
      <c r="F39" s="23"/>
      <c r="G39" s="23"/>
      <c r="H39" s="23"/>
      <c r="I39" s="430"/>
      <c r="K39" s="388"/>
      <c r="L39" s="388"/>
      <c r="M39" s="388"/>
      <c r="N39" s="388"/>
      <c r="O39" s="388"/>
      <c r="P39" s="388"/>
      <c r="R39" s="422"/>
      <c r="S39" s="422"/>
      <c r="T39" s="422"/>
      <c r="U39" s="422"/>
      <c r="V39" s="422"/>
      <c r="W39" s="422"/>
    </row>
    <row r="40" spans="1:23" s="32" customFormat="1" ht="19.2" customHeight="1">
      <c r="A40" s="48">
        <v>47</v>
      </c>
      <c r="B40" s="397" t="s">
        <v>11</v>
      </c>
      <c r="C40" s="397"/>
      <c r="D40" s="23"/>
      <c r="E40" s="23"/>
      <c r="F40" s="23"/>
      <c r="G40" s="23"/>
      <c r="H40" s="23"/>
      <c r="I40" s="430"/>
      <c r="K40" s="388"/>
      <c r="L40" s="388"/>
      <c r="M40" s="388"/>
      <c r="N40" s="388"/>
      <c r="O40" s="388"/>
      <c r="P40" s="388"/>
      <c r="R40" s="422"/>
      <c r="S40" s="422"/>
      <c r="T40" s="422"/>
      <c r="U40" s="422"/>
      <c r="V40" s="422"/>
      <c r="W40" s="422"/>
    </row>
    <row r="41" spans="1:23" s="32" customFormat="1">
      <c r="B41" s="33" t="s">
        <v>13</v>
      </c>
      <c r="C41" s="13">
        <v>126869</v>
      </c>
      <c r="D41" s="13">
        <v>455393</v>
      </c>
      <c r="E41" s="13">
        <v>4621189.2659999998</v>
      </c>
      <c r="F41" s="13">
        <v>52332853.030000009</v>
      </c>
      <c r="G41" s="13">
        <v>50611240.615999997</v>
      </c>
      <c r="H41" s="13">
        <v>38639357.921999991</v>
      </c>
      <c r="I41" s="31"/>
      <c r="K41" s="388"/>
      <c r="L41" s="388"/>
      <c r="M41" s="391"/>
      <c r="N41" s="391"/>
      <c r="O41" s="391"/>
      <c r="P41" s="391"/>
      <c r="R41" s="422"/>
      <c r="S41" s="422"/>
      <c r="T41" s="422"/>
      <c r="U41" s="422"/>
      <c r="V41" s="422"/>
      <c r="W41" s="422"/>
    </row>
    <row r="42" spans="1:23" s="32" customFormat="1">
      <c r="B42" s="34" t="s">
        <v>14</v>
      </c>
      <c r="C42" s="15">
        <v>122647</v>
      </c>
      <c r="D42" s="15">
        <v>438103</v>
      </c>
      <c r="E42" s="15">
        <v>4453230.6569999997</v>
      </c>
      <c r="F42" s="15">
        <v>50122247.850000001</v>
      </c>
      <c r="G42" s="15">
        <v>48465872.722999997</v>
      </c>
      <c r="H42" s="15">
        <v>36943641.751999997</v>
      </c>
      <c r="I42" s="31"/>
      <c r="K42" s="388"/>
      <c r="L42" s="388"/>
      <c r="M42" s="391"/>
      <c r="N42" s="391"/>
      <c r="O42" s="391"/>
      <c r="P42" s="391"/>
      <c r="R42" s="422"/>
      <c r="S42" s="422"/>
      <c r="T42" s="422"/>
      <c r="U42" s="422"/>
      <c r="V42" s="422"/>
      <c r="W42" s="422"/>
    </row>
    <row r="43" spans="1:23" s="32" customFormat="1">
      <c r="B43" s="35" t="s">
        <v>15</v>
      </c>
      <c r="C43" s="15">
        <v>47050</v>
      </c>
      <c r="D43" s="15">
        <v>153503</v>
      </c>
      <c r="E43" s="15">
        <v>1479183.5009999999</v>
      </c>
      <c r="F43" s="15">
        <v>17161062.159000002</v>
      </c>
      <c r="G43" s="15">
        <v>16500521.021</v>
      </c>
      <c r="H43" s="15">
        <v>12667075.059</v>
      </c>
      <c r="I43" s="431"/>
      <c r="K43" s="388"/>
      <c r="L43" s="388"/>
      <c r="M43" s="391"/>
      <c r="N43" s="391"/>
      <c r="O43" s="391"/>
      <c r="P43" s="391"/>
      <c r="R43" s="422"/>
      <c r="S43" s="422"/>
      <c r="T43" s="422"/>
      <c r="U43" s="422"/>
      <c r="V43" s="422"/>
      <c r="W43" s="422"/>
    </row>
    <row r="44" spans="1:23" s="32" customFormat="1">
      <c r="B44" s="35" t="s">
        <v>16</v>
      </c>
      <c r="C44" s="15">
        <v>29206</v>
      </c>
      <c r="D44" s="15">
        <v>70604</v>
      </c>
      <c r="E44" s="15">
        <v>604913.90300000005</v>
      </c>
      <c r="F44" s="15">
        <v>7398248.6469999999</v>
      </c>
      <c r="G44" s="15">
        <v>7072211.0650000004</v>
      </c>
      <c r="H44" s="15">
        <v>5589798.4620000003</v>
      </c>
      <c r="I44" s="431"/>
      <c r="J44" s="4"/>
      <c r="K44" s="385"/>
      <c r="L44" s="385"/>
      <c r="M44" s="390"/>
      <c r="N44" s="390"/>
      <c r="O44" s="390"/>
      <c r="P44" s="390"/>
      <c r="R44" s="422"/>
      <c r="S44" s="422"/>
      <c r="T44" s="422"/>
      <c r="U44" s="422"/>
      <c r="V44" s="422"/>
      <c r="W44" s="422"/>
    </row>
    <row r="45" spans="1:23" s="32" customFormat="1">
      <c r="B45" s="35" t="s">
        <v>225</v>
      </c>
      <c r="C45" s="15">
        <v>30176</v>
      </c>
      <c r="D45" s="15">
        <v>174906</v>
      </c>
      <c r="E45" s="15">
        <v>2046002.0149999999</v>
      </c>
      <c r="F45" s="15">
        <v>21911037.532000002</v>
      </c>
      <c r="G45" s="15">
        <v>21385687.484000001</v>
      </c>
      <c r="H45" s="15">
        <v>15960537.884</v>
      </c>
      <c r="I45" s="431"/>
      <c r="J45" s="4"/>
      <c r="K45" s="385"/>
      <c r="L45" s="385"/>
      <c r="M45" s="390"/>
      <c r="N45" s="390"/>
      <c r="O45" s="390"/>
      <c r="P45" s="390"/>
      <c r="R45" s="422"/>
      <c r="S45" s="422"/>
      <c r="T45" s="422"/>
      <c r="U45" s="422"/>
      <c r="V45" s="422"/>
      <c r="W45" s="422"/>
    </row>
    <row r="46" spans="1:23" s="32" customFormat="1">
      <c r="B46" s="35" t="s">
        <v>17</v>
      </c>
      <c r="C46" s="15">
        <v>9055</v>
      </c>
      <c r="D46" s="15">
        <v>20944</v>
      </c>
      <c r="E46" s="15">
        <v>165063.101</v>
      </c>
      <c r="F46" s="15">
        <v>2062893.7720000001</v>
      </c>
      <c r="G46" s="15">
        <v>1996725.6059999999</v>
      </c>
      <c r="H46" s="15">
        <v>1575228.9180000001</v>
      </c>
      <c r="I46" s="431"/>
      <c r="J46" s="4"/>
      <c r="K46" s="385"/>
      <c r="L46" s="385"/>
      <c r="M46" s="390"/>
      <c r="N46" s="390"/>
      <c r="O46" s="390"/>
      <c r="P46" s="390"/>
      <c r="R46" s="422"/>
      <c r="S46" s="422"/>
      <c r="T46" s="422"/>
      <c r="U46" s="422"/>
      <c r="V46" s="422"/>
      <c r="W46" s="422"/>
    </row>
    <row r="47" spans="1:23" s="32" customFormat="1">
      <c r="B47" s="35" t="s">
        <v>18</v>
      </c>
      <c r="C47" s="15">
        <v>7160</v>
      </c>
      <c r="D47" s="15">
        <v>18146</v>
      </c>
      <c r="E47" s="15">
        <v>158068.13699999999</v>
      </c>
      <c r="F47" s="15">
        <v>1589005.74</v>
      </c>
      <c r="G47" s="15">
        <v>1510727.547</v>
      </c>
      <c r="H47" s="15">
        <v>1151001.429</v>
      </c>
      <c r="I47" s="431"/>
      <c r="J47" s="4"/>
      <c r="K47" s="385"/>
      <c r="L47" s="385"/>
      <c r="M47" s="390"/>
      <c r="N47" s="390"/>
      <c r="O47" s="390"/>
      <c r="P47" s="390"/>
      <c r="R47" s="422"/>
      <c r="S47" s="422"/>
      <c r="T47" s="422"/>
      <c r="U47" s="422"/>
      <c r="V47" s="422"/>
      <c r="W47" s="422"/>
    </row>
    <row r="48" spans="1:23" s="32" customFormat="1">
      <c r="B48" s="34" t="s">
        <v>19</v>
      </c>
      <c r="C48" s="23">
        <v>2099</v>
      </c>
      <c r="D48" s="23">
        <v>9630</v>
      </c>
      <c r="E48" s="23">
        <v>90152.668999999994</v>
      </c>
      <c r="F48" s="23">
        <v>1051517.7039999999</v>
      </c>
      <c r="G48" s="23">
        <v>1019673.209</v>
      </c>
      <c r="H48" s="23">
        <v>811263.39899999998</v>
      </c>
      <c r="I48" s="431"/>
      <c r="J48" s="4"/>
      <c r="K48" s="385"/>
      <c r="L48" s="385"/>
      <c r="M48" s="390"/>
      <c r="N48" s="390"/>
      <c r="O48" s="390"/>
      <c r="P48" s="390"/>
      <c r="R48" s="422"/>
      <c r="S48" s="422"/>
      <c r="T48" s="422"/>
      <c r="U48" s="422"/>
      <c r="V48" s="422"/>
      <c r="W48" s="422"/>
    </row>
    <row r="49" spans="1:23" s="32" customFormat="1">
      <c r="B49" s="34" t="s">
        <v>20</v>
      </c>
      <c r="C49" s="23">
        <v>2123</v>
      </c>
      <c r="D49" s="23">
        <v>7660</v>
      </c>
      <c r="E49" s="23">
        <v>77805.94</v>
      </c>
      <c r="F49" s="23">
        <v>1159087.476</v>
      </c>
      <c r="G49" s="23">
        <v>1125694.6839999999</v>
      </c>
      <c r="H49" s="23">
        <v>884452.77099999995</v>
      </c>
      <c r="I49" s="431"/>
      <c r="J49" s="4"/>
      <c r="K49" s="385"/>
      <c r="L49" s="385"/>
      <c r="M49" s="390"/>
      <c r="N49" s="390"/>
      <c r="O49" s="390"/>
      <c r="P49" s="390"/>
      <c r="R49" s="422"/>
      <c r="S49" s="422"/>
      <c r="T49" s="422"/>
      <c r="U49" s="422"/>
      <c r="V49" s="422"/>
      <c r="W49" s="422"/>
    </row>
    <row r="50" spans="1:23" ht="4.95" customHeight="1" thickBot="1">
      <c r="A50" s="24"/>
      <c r="B50" s="24"/>
      <c r="C50" s="26"/>
      <c r="D50" s="26"/>
      <c r="E50" s="26"/>
      <c r="F50" s="26"/>
      <c r="G50" s="26"/>
      <c r="H50" s="26"/>
      <c r="R50" s="12"/>
      <c r="S50" s="12"/>
      <c r="T50" s="12"/>
      <c r="U50" s="12"/>
      <c r="V50" s="12"/>
      <c r="W50" s="12"/>
    </row>
    <row r="51" spans="1:23" ht="9" customHeight="1" thickTop="1">
      <c r="A51" s="27" t="s">
        <v>354</v>
      </c>
      <c r="B51" s="27"/>
    </row>
    <row r="54" spans="1:23">
      <c r="I54" s="28"/>
    </row>
    <row r="55" spans="1:23">
      <c r="I55" s="28"/>
    </row>
  </sheetData>
  <mergeCells count="10">
    <mergeCell ref="A5:B5"/>
    <mergeCell ref="C5:D5"/>
    <mergeCell ref="E5:H5"/>
    <mergeCell ref="A1:H1"/>
    <mergeCell ref="C3:C4"/>
    <mergeCell ref="D3:D4"/>
    <mergeCell ref="E3:E4"/>
    <mergeCell ref="F3:F4"/>
    <mergeCell ref="G3:G4"/>
    <mergeCell ref="H3:H4"/>
  </mergeCells>
  <hyperlinks>
    <hyperlink ref="J1" location="' Índice'!A1" display="voltar" xr:uid="{00000000-0004-0000-0600-000000000000}"/>
  </hyperlinks>
  <pageMargins left="0.78740157480314965" right="0.78740157480314965" top="0.78740157480314965" bottom="0.78740157480314965" header="0.31496062992125984" footer="0.31496062992125984"/>
  <pageSetup paperSize="9" scale="9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42"/>
  <sheetViews>
    <sheetView showGridLines="0" workbookViewId="0">
      <selection activeCell="E1" sqref="E1"/>
    </sheetView>
  </sheetViews>
  <sheetFormatPr defaultColWidth="9.109375" defaultRowHeight="10.199999999999999"/>
  <cols>
    <col min="1" max="1" width="73.33203125" style="67" customWidth="1"/>
    <col min="2" max="2" width="8.88671875" style="67" customWidth="1"/>
    <col min="3" max="3" width="6.88671875" style="67" customWidth="1"/>
    <col min="4" max="4" width="2.5546875" style="67" customWidth="1"/>
    <col min="5" max="14" width="6.109375" style="67" customWidth="1"/>
    <col min="15" max="16384" width="9.109375" style="67"/>
  </cols>
  <sheetData>
    <row r="1" spans="1:8" s="59" customFormat="1" ht="26.1" customHeight="1">
      <c r="A1" s="511" t="s">
        <v>364</v>
      </c>
      <c r="B1" s="511"/>
      <c r="C1" s="511"/>
      <c r="D1" s="58"/>
      <c r="E1" s="488" t="s">
        <v>462</v>
      </c>
    </row>
    <row r="2" spans="1:8" s="59" customFormat="1" ht="10.5" customHeight="1">
      <c r="A2" s="5">
        <v>2020</v>
      </c>
      <c r="B2" s="60"/>
      <c r="C2" s="60"/>
      <c r="D2" s="61"/>
    </row>
    <row r="3" spans="1:8" s="59" customFormat="1" ht="24" customHeight="1">
      <c r="A3" s="62"/>
      <c r="B3" s="512" t="s">
        <v>3</v>
      </c>
      <c r="C3" s="513"/>
      <c r="D3" s="61"/>
    </row>
    <row r="4" spans="1:8" ht="12.75" customHeight="1">
      <c r="A4" s="63" t="s">
        <v>66</v>
      </c>
      <c r="B4" s="64" t="s">
        <v>67</v>
      </c>
      <c r="C4" s="65" t="s">
        <v>68</v>
      </c>
      <c r="D4" s="66"/>
    </row>
    <row r="5" spans="1:8" ht="4.6500000000000004" customHeight="1">
      <c r="A5" s="68"/>
      <c r="B5" s="68"/>
      <c r="C5" s="68"/>
      <c r="D5" s="69"/>
      <c r="E5" s="70"/>
      <c r="F5" s="70"/>
      <c r="G5" s="70"/>
      <c r="H5" s="70"/>
    </row>
    <row r="6" spans="1:8" ht="13.95" customHeight="1">
      <c r="A6" s="71" t="s">
        <v>69</v>
      </c>
      <c r="B6" s="72"/>
      <c r="C6" s="72"/>
      <c r="D6" s="73"/>
      <c r="E6" s="70"/>
      <c r="F6" s="70"/>
      <c r="G6" s="70"/>
      <c r="H6" s="70"/>
    </row>
    <row r="7" spans="1:8" ht="13.95" customHeight="1">
      <c r="A7" s="74" t="s">
        <v>70</v>
      </c>
      <c r="B7" s="68">
        <v>18601420.357999999</v>
      </c>
      <c r="C7" s="75">
        <v>100</v>
      </c>
      <c r="D7" s="73"/>
      <c r="E7" s="68"/>
      <c r="F7" s="75"/>
      <c r="G7" s="70"/>
      <c r="H7" s="70"/>
    </row>
    <row r="8" spans="1:8" ht="13.95" customHeight="1">
      <c r="A8" s="76" t="s">
        <v>71</v>
      </c>
      <c r="B8" s="68">
        <v>18089647.2403864</v>
      </c>
      <c r="C8" s="77">
        <v>97.248741720986388</v>
      </c>
      <c r="D8" s="73"/>
      <c r="E8" s="68"/>
      <c r="F8" s="77"/>
      <c r="G8" s="70"/>
      <c r="H8" s="70"/>
    </row>
    <row r="9" spans="1:8" ht="13.95" customHeight="1">
      <c r="A9" s="78" t="s">
        <v>72</v>
      </c>
      <c r="B9" s="68">
        <v>11769416.934723893</v>
      </c>
      <c r="C9" s="77">
        <v>63.27160350237537</v>
      </c>
      <c r="D9" s="73"/>
      <c r="E9" s="68"/>
      <c r="F9" s="77"/>
      <c r="G9" s="70"/>
      <c r="H9" s="70"/>
    </row>
    <row r="10" spans="1:8" ht="13.95" customHeight="1">
      <c r="A10" s="79" t="s">
        <v>73</v>
      </c>
      <c r="B10" s="68">
        <v>4620102.5097499238</v>
      </c>
      <c r="C10" s="75">
        <v>24.837364141190083</v>
      </c>
      <c r="D10" s="73"/>
      <c r="E10" s="68"/>
      <c r="F10" s="75"/>
      <c r="G10" s="70"/>
      <c r="H10" s="70"/>
    </row>
    <row r="11" spans="1:8" ht="13.95" customHeight="1">
      <c r="A11" s="78" t="s">
        <v>74</v>
      </c>
      <c r="B11" s="68">
        <v>573350.33768140897</v>
      </c>
      <c r="C11" s="77">
        <v>3.0822933230194192</v>
      </c>
      <c r="D11" s="73"/>
      <c r="E11" s="68"/>
      <c r="F11" s="77"/>
      <c r="G11" s="70"/>
      <c r="H11" s="70"/>
    </row>
    <row r="12" spans="1:8" ht="13.95" customHeight="1">
      <c r="A12" s="78" t="s">
        <v>75</v>
      </c>
      <c r="B12" s="68">
        <v>1126777.4582311749</v>
      </c>
      <c r="C12" s="77">
        <v>6.0574807544015128</v>
      </c>
      <c r="D12" s="73"/>
      <c r="E12" s="75"/>
      <c r="F12" s="77"/>
      <c r="G12" s="70"/>
      <c r="H12" s="70"/>
    </row>
    <row r="13" spans="1:8" ht="13.95" customHeight="1">
      <c r="A13" s="80" t="s">
        <v>76</v>
      </c>
      <c r="B13" s="68">
        <v>511773.1176135987</v>
      </c>
      <c r="C13" s="75">
        <v>2.7512582790136135</v>
      </c>
      <c r="D13" s="73"/>
      <c r="E13" s="68"/>
      <c r="F13" s="75"/>
      <c r="G13" s="70"/>
      <c r="H13" s="70"/>
    </row>
    <row r="14" spans="1:8" ht="13.95" customHeight="1">
      <c r="A14" s="71" t="s">
        <v>77</v>
      </c>
      <c r="B14" s="81"/>
      <c r="C14" s="82"/>
      <c r="D14" s="73"/>
      <c r="E14" s="70"/>
      <c r="F14" s="70"/>
      <c r="G14" s="70"/>
      <c r="H14" s="70"/>
    </row>
    <row r="15" spans="1:8" ht="13.95" customHeight="1">
      <c r="A15" s="74" t="s">
        <v>70</v>
      </c>
      <c r="B15" s="68">
        <v>70252174.260000005</v>
      </c>
      <c r="C15" s="75">
        <v>100</v>
      </c>
      <c r="D15" s="73"/>
      <c r="E15" s="70"/>
      <c r="F15" s="70"/>
      <c r="G15" s="70"/>
      <c r="H15" s="70"/>
    </row>
    <row r="16" spans="1:8" ht="13.95" customHeight="1">
      <c r="A16" s="76" t="s">
        <v>78</v>
      </c>
      <c r="B16" s="68">
        <v>64947563.667020492</v>
      </c>
      <c r="C16" s="77">
        <v>92.449186592649227</v>
      </c>
      <c r="D16" s="73"/>
      <c r="E16" s="70"/>
      <c r="F16" s="70"/>
      <c r="G16" s="70"/>
      <c r="H16" s="70"/>
    </row>
    <row r="17" spans="1:8" ht="13.95" customHeight="1">
      <c r="A17" s="78" t="s">
        <v>79</v>
      </c>
      <c r="B17" s="68">
        <v>902086.29869421211</v>
      </c>
      <c r="C17" s="77">
        <v>1.284068867898142</v>
      </c>
      <c r="D17" s="73"/>
      <c r="E17" s="70"/>
      <c r="F17" s="70"/>
      <c r="G17" s="70"/>
      <c r="H17" s="70"/>
    </row>
    <row r="18" spans="1:8" ht="13.95" customHeight="1">
      <c r="A18" s="79" t="s">
        <v>80</v>
      </c>
      <c r="B18" s="68">
        <v>3301075.1405837205</v>
      </c>
      <c r="C18" s="75">
        <v>4.6988939137550334</v>
      </c>
      <c r="D18" s="73"/>
      <c r="E18" s="70"/>
      <c r="F18" s="70"/>
      <c r="G18" s="70"/>
      <c r="H18" s="70"/>
    </row>
    <row r="19" spans="1:8" ht="13.95" customHeight="1">
      <c r="A19" s="78" t="s">
        <v>81</v>
      </c>
      <c r="B19" s="68">
        <v>17992740.4900093</v>
      </c>
      <c r="C19" s="77">
        <v>25.611649289912382</v>
      </c>
      <c r="D19" s="73"/>
      <c r="E19" s="70"/>
      <c r="F19" s="70"/>
      <c r="G19" s="70"/>
      <c r="H19" s="70"/>
    </row>
    <row r="20" spans="1:8" ht="13.95" customHeight="1">
      <c r="A20" s="78" t="s">
        <v>82</v>
      </c>
      <c r="B20" s="68">
        <v>14937189.196055401</v>
      </c>
      <c r="C20" s="77">
        <v>21.262244696902282</v>
      </c>
      <c r="D20" s="73"/>
      <c r="E20" s="70"/>
      <c r="F20" s="70"/>
      <c r="G20" s="70"/>
      <c r="H20" s="70"/>
    </row>
    <row r="21" spans="1:8" ht="13.95" customHeight="1">
      <c r="A21" s="78" t="s">
        <v>83</v>
      </c>
      <c r="B21" s="68">
        <v>3241023.5696293768</v>
      </c>
      <c r="C21" s="75">
        <v>4.613413896108753</v>
      </c>
      <c r="D21" s="73"/>
      <c r="E21" s="70"/>
      <c r="F21" s="83"/>
      <c r="G21" s="70"/>
      <c r="H21" s="70"/>
    </row>
    <row r="22" spans="1:8" ht="13.95" customHeight="1">
      <c r="A22" s="79" t="s">
        <v>84</v>
      </c>
      <c r="B22" s="68">
        <v>5102283.3960103467</v>
      </c>
      <c r="C22" s="75">
        <v>7.2628120762882515</v>
      </c>
      <c r="D22" s="73"/>
      <c r="E22" s="70"/>
      <c r="F22" s="83"/>
      <c r="G22" s="70"/>
      <c r="H22" s="70"/>
    </row>
    <row r="23" spans="1:8" s="88" customFormat="1" ht="13.95" customHeight="1">
      <c r="A23" s="78" t="s">
        <v>85</v>
      </c>
      <c r="B23" s="74">
        <v>17503604.479302172</v>
      </c>
      <c r="C23" s="84">
        <v>24.915391820503878</v>
      </c>
      <c r="D23" s="85"/>
      <c r="E23" s="86"/>
      <c r="F23" s="87"/>
      <c r="G23" s="70"/>
      <c r="H23" s="70"/>
    </row>
    <row r="24" spans="1:8" ht="13.95" customHeight="1">
      <c r="A24" s="78" t="s">
        <v>86</v>
      </c>
      <c r="B24" s="68">
        <v>1967561.0967358525</v>
      </c>
      <c r="C24" s="77">
        <v>2.8007120312803431</v>
      </c>
      <c r="D24" s="73"/>
      <c r="E24" s="70"/>
      <c r="F24" s="83"/>
      <c r="G24" s="70"/>
      <c r="H24" s="70"/>
    </row>
    <row r="25" spans="1:8" ht="13.95" customHeight="1">
      <c r="A25" s="89" t="s">
        <v>87</v>
      </c>
      <c r="B25" s="68">
        <v>5304610.5929795131</v>
      </c>
      <c r="C25" s="75">
        <v>7.5508134073507733</v>
      </c>
      <c r="D25" s="73"/>
      <c r="E25" s="70"/>
      <c r="F25" s="83"/>
      <c r="G25" s="70"/>
      <c r="H25" s="70"/>
    </row>
    <row r="26" spans="1:8" ht="13.95" customHeight="1">
      <c r="A26" s="71" t="s">
        <v>88</v>
      </c>
      <c r="B26" s="90"/>
      <c r="C26" s="82"/>
      <c r="D26" s="73"/>
      <c r="E26" s="70"/>
      <c r="F26" s="83"/>
      <c r="G26" s="70"/>
      <c r="H26" s="70"/>
    </row>
    <row r="27" spans="1:8" ht="13.95" customHeight="1">
      <c r="A27" s="68" t="s">
        <v>70</v>
      </c>
      <c r="B27" s="68">
        <v>52332853.030000001</v>
      </c>
      <c r="C27" s="75">
        <v>100</v>
      </c>
      <c r="D27" s="73"/>
      <c r="E27" s="70"/>
      <c r="F27" s="68"/>
      <c r="G27" s="70"/>
      <c r="H27" s="70"/>
    </row>
    <row r="28" spans="1:8" ht="13.95" customHeight="1">
      <c r="A28" s="76" t="s">
        <v>89</v>
      </c>
      <c r="B28" s="68">
        <v>49599407.348710895</v>
      </c>
      <c r="C28" s="77">
        <v>94.776807448808214</v>
      </c>
      <c r="D28" s="73"/>
      <c r="E28" s="70"/>
      <c r="F28" s="68"/>
      <c r="G28" s="77"/>
      <c r="H28" s="70"/>
    </row>
    <row r="29" spans="1:8" ht="13.95" customHeight="1">
      <c r="A29" s="91" t="s">
        <v>318</v>
      </c>
      <c r="B29" s="92">
        <v>12208122.588071866</v>
      </c>
      <c r="C29" s="93">
        <v>23.32783687729296</v>
      </c>
      <c r="D29" s="73"/>
      <c r="E29" s="70"/>
      <c r="F29" s="94"/>
      <c r="G29" s="95"/>
      <c r="H29" s="70"/>
    </row>
    <row r="30" spans="1:8" ht="13.95" customHeight="1">
      <c r="A30" s="79" t="s">
        <v>90</v>
      </c>
      <c r="B30" s="68">
        <v>6645273.3631387381</v>
      </c>
      <c r="C30" s="75">
        <v>12.698091119414626</v>
      </c>
      <c r="D30" s="73"/>
      <c r="E30" s="70"/>
      <c r="F30" s="68"/>
      <c r="G30" s="77"/>
      <c r="H30" s="70"/>
    </row>
    <row r="31" spans="1:8" ht="13.95" customHeight="1">
      <c r="A31" s="78" t="s">
        <v>91</v>
      </c>
      <c r="B31" s="68">
        <v>2288953.1859505838</v>
      </c>
      <c r="C31" s="77">
        <v>4.3738360387851065</v>
      </c>
      <c r="D31" s="73"/>
      <c r="E31" s="70"/>
      <c r="F31" s="68"/>
      <c r="G31" s="77"/>
      <c r="H31" s="70"/>
    </row>
    <row r="32" spans="1:8" ht="13.95" customHeight="1">
      <c r="A32" s="78" t="s">
        <v>92</v>
      </c>
      <c r="B32" s="68">
        <v>2104257.5736595215</v>
      </c>
      <c r="C32" s="77">
        <v>4.0209112475737721</v>
      </c>
      <c r="D32" s="73"/>
      <c r="E32" s="70"/>
      <c r="F32" s="94"/>
      <c r="G32" s="95"/>
      <c r="H32" s="70"/>
    </row>
    <row r="33" spans="1:8" ht="13.95" customHeight="1">
      <c r="A33" s="78" t="s">
        <v>93</v>
      </c>
      <c r="B33" s="68">
        <v>3990133.7301134528</v>
      </c>
      <c r="C33" s="75">
        <v>7.6245293330866062</v>
      </c>
      <c r="D33" s="73"/>
      <c r="E33" s="70"/>
      <c r="F33" s="68"/>
      <c r="G33" s="75"/>
      <c r="H33" s="70"/>
    </row>
    <row r="34" spans="1:8" ht="13.95" customHeight="1">
      <c r="A34" s="79" t="s">
        <v>94</v>
      </c>
      <c r="B34" s="74">
        <v>2076320.0453169572</v>
      </c>
      <c r="C34" s="75">
        <v>3.9675269455053388</v>
      </c>
      <c r="D34" s="73"/>
      <c r="E34" s="70"/>
      <c r="F34" s="68"/>
      <c r="G34" s="75"/>
      <c r="H34" s="70"/>
    </row>
    <row r="35" spans="1:8" ht="13.95" customHeight="1">
      <c r="A35" s="91" t="s">
        <v>319</v>
      </c>
      <c r="B35" s="92">
        <v>10435780.893600909</v>
      </c>
      <c r="C35" s="84">
        <v>19.941165614682919</v>
      </c>
      <c r="D35" s="73"/>
      <c r="E35" s="70"/>
      <c r="F35" s="68"/>
      <c r="G35" s="84"/>
      <c r="H35" s="70"/>
    </row>
    <row r="36" spans="1:8" ht="13.95" customHeight="1">
      <c r="A36" s="78" t="s">
        <v>95</v>
      </c>
      <c r="B36" s="68">
        <v>9850565.9688588623</v>
      </c>
      <c r="C36" s="77">
        <v>18.822910272466874</v>
      </c>
      <c r="D36" s="73"/>
      <c r="E36" s="70"/>
      <c r="F36" s="74"/>
      <c r="G36" s="77"/>
      <c r="H36" s="70"/>
    </row>
    <row r="37" spans="1:8" ht="13.95" customHeight="1">
      <c r="A37" s="89" t="s">
        <v>96</v>
      </c>
      <c r="B37" s="68">
        <v>2733445.6812891066</v>
      </c>
      <c r="C37" s="75">
        <v>5.2231925511917909</v>
      </c>
      <c r="D37" s="73"/>
      <c r="E37" s="96"/>
      <c r="F37" s="68"/>
      <c r="G37" s="84"/>
      <c r="H37" s="70"/>
    </row>
    <row r="38" spans="1:8" ht="4.6500000000000004" customHeight="1" thickBot="1">
      <c r="A38" s="97"/>
      <c r="B38" s="97"/>
      <c r="C38" s="97"/>
      <c r="D38" s="73"/>
      <c r="E38" s="96"/>
      <c r="F38" s="96"/>
      <c r="H38" s="70"/>
    </row>
    <row r="39" spans="1:8" s="96" customFormat="1" ht="12" customHeight="1" thickTop="1">
      <c r="A39" s="98" t="s">
        <v>309</v>
      </c>
      <c r="B39" s="68"/>
      <c r="C39" s="68"/>
      <c r="E39" s="67"/>
      <c r="F39" s="67"/>
      <c r="G39" s="67"/>
    </row>
    <row r="40" spans="1:8" s="96" customFormat="1" ht="12" customHeight="1">
      <c r="A40" s="514"/>
      <c r="B40" s="514"/>
      <c r="C40" s="514"/>
      <c r="E40" s="67"/>
      <c r="F40" s="67"/>
      <c r="G40" s="67"/>
    </row>
    <row r="42" spans="1:8">
      <c r="C42" s="432"/>
    </row>
  </sheetData>
  <mergeCells count="3">
    <mergeCell ref="A1:C1"/>
    <mergeCell ref="B3:C3"/>
    <mergeCell ref="A40:C40"/>
  </mergeCells>
  <hyperlinks>
    <hyperlink ref="E1" location="' Índice'!A1" display="voltar" xr:uid="{00000000-0004-0000-0700-000000000000}"/>
  </hyperlinks>
  <pageMargins left="0.78740157480314965" right="0.78740157480314965" top="0.78740157480314965" bottom="0.78740157480314965" header="0.31496062992125984" footer="0.31496062992125984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18"/>
  <sheetViews>
    <sheetView showGridLines="0" workbookViewId="0">
      <selection activeCell="F1" sqref="F1"/>
    </sheetView>
  </sheetViews>
  <sheetFormatPr defaultColWidth="9.109375" defaultRowHeight="13.8"/>
  <cols>
    <col min="1" max="1" width="5.5546875" style="29" customWidth="1"/>
    <col min="2" max="2" width="54" style="4" customWidth="1"/>
    <col min="3" max="4" width="12.5546875" style="28" customWidth="1"/>
    <col min="5" max="5" width="1.5546875" style="101" customWidth="1"/>
    <col min="6" max="15" width="7.33203125" style="101" customWidth="1"/>
    <col min="16" max="16384" width="9.109375" style="101"/>
  </cols>
  <sheetData>
    <row r="1" spans="1:6" s="99" customFormat="1" ht="26.1" customHeight="1">
      <c r="A1" s="515" t="s">
        <v>365</v>
      </c>
      <c r="B1" s="516"/>
      <c r="C1" s="516"/>
      <c r="D1" s="516"/>
      <c r="F1" s="488" t="s">
        <v>462</v>
      </c>
    </row>
    <row r="2" spans="1:6" s="59" customFormat="1" ht="10.5" customHeight="1">
      <c r="A2" s="5">
        <v>2020</v>
      </c>
      <c r="B2" s="60"/>
      <c r="C2" s="61"/>
    </row>
    <row r="3" spans="1:6" ht="24" customHeight="1">
      <c r="A3" s="62"/>
      <c r="B3" s="100"/>
      <c r="C3" s="517" t="s">
        <v>97</v>
      </c>
      <c r="D3" s="518"/>
    </row>
    <row r="4" spans="1:6" ht="12" customHeight="1">
      <c r="A4" s="102" t="s">
        <v>66</v>
      </c>
      <c r="B4" s="100"/>
      <c r="C4" s="100" t="s">
        <v>54</v>
      </c>
      <c r="D4" s="62" t="s">
        <v>68</v>
      </c>
    </row>
    <row r="5" spans="1:6" s="105" customFormat="1" ht="4.95" customHeight="1">
      <c r="A5" s="103"/>
      <c r="B5" s="104"/>
      <c r="C5" s="19"/>
      <c r="D5" s="19"/>
    </row>
    <row r="6" spans="1:6" s="72" customFormat="1" ht="13.95" customHeight="1">
      <c r="A6" s="106" t="s">
        <v>6</v>
      </c>
      <c r="B6" s="107"/>
      <c r="C6" s="108">
        <v>13559656.367000001</v>
      </c>
      <c r="D6" s="109">
        <v>100</v>
      </c>
    </row>
    <row r="7" spans="1:6" s="72" customFormat="1" ht="13.95" customHeight="1">
      <c r="A7" s="18">
        <v>45</v>
      </c>
      <c r="B7" s="110" t="s">
        <v>98</v>
      </c>
      <c r="C7" s="108">
        <v>13224140.053016728</v>
      </c>
      <c r="D7" s="111">
        <v>97.525628195122877</v>
      </c>
    </row>
    <row r="8" spans="1:6" s="72" customFormat="1" ht="13.95" customHeight="1">
      <c r="A8" s="112">
        <v>451</v>
      </c>
      <c r="B8" s="91" t="s">
        <v>99</v>
      </c>
      <c r="C8" s="23">
        <v>11536376.445008937</v>
      </c>
      <c r="D8" s="113">
        <v>85.078678491328887</v>
      </c>
    </row>
    <row r="9" spans="1:6" s="72" customFormat="1" ht="13.95" customHeight="1">
      <c r="A9" s="22">
        <v>453</v>
      </c>
      <c r="B9" s="91" t="s">
        <v>100</v>
      </c>
      <c r="C9" s="23">
        <v>1319874.010956886</v>
      </c>
      <c r="D9" s="113">
        <v>9.7338308230955626</v>
      </c>
    </row>
    <row r="10" spans="1:6" s="72" customFormat="1" ht="13.95" customHeight="1">
      <c r="A10" s="22" t="s">
        <v>101</v>
      </c>
      <c r="B10" s="91" t="s">
        <v>102</v>
      </c>
      <c r="C10" s="23">
        <v>49995.611220105638</v>
      </c>
      <c r="D10" s="113">
        <v>0.36870854147734494</v>
      </c>
    </row>
    <row r="11" spans="1:6" s="72" customFormat="1" ht="13.95" customHeight="1">
      <c r="A11" s="22" t="s">
        <v>103</v>
      </c>
      <c r="B11" s="91" t="s">
        <v>104</v>
      </c>
      <c r="C11" s="23">
        <v>317893.98583079851</v>
      </c>
      <c r="D11" s="113">
        <v>2.3444103392210875</v>
      </c>
    </row>
    <row r="12" spans="1:6" s="72" customFormat="1" ht="13.95" customHeight="1">
      <c r="A12" s="519" t="s">
        <v>105</v>
      </c>
      <c r="B12" s="520"/>
      <c r="C12" s="23">
        <v>335516.31398327276</v>
      </c>
      <c r="D12" s="113">
        <v>2.4743718048771166</v>
      </c>
      <c r="E12" s="114"/>
    </row>
    <row r="13" spans="1:6" s="72" customFormat="1" ht="4.95" customHeight="1" thickBot="1">
      <c r="A13" s="97"/>
      <c r="B13" s="97"/>
      <c r="C13" s="97"/>
      <c r="D13" s="97"/>
    </row>
    <row r="14" spans="1:6" s="72" customFormat="1" ht="9" customHeight="1" thickTop="1">
      <c r="A14" s="106"/>
      <c r="B14" s="115"/>
      <c r="C14" s="116"/>
      <c r="D14" s="111"/>
    </row>
    <row r="15" spans="1:6">
      <c r="A15" s="409"/>
      <c r="B15" s="10"/>
      <c r="C15" s="384"/>
      <c r="D15" s="384"/>
      <c r="E15" s="105"/>
      <c r="F15" s="105"/>
    </row>
    <row r="16" spans="1:6">
      <c r="A16" s="409"/>
      <c r="B16" s="10"/>
      <c r="C16" s="410"/>
      <c r="D16" s="384"/>
      <c r="E16" s="105"/>
      <c r="F16" s="105"/>
    </row>
    <row r="17" spans="1:13">
      <c r="A17" s="409"/>
      <c r="B17" s="10"/>
      <c r="C17" s="410"/>
      <c r="D17" s="384"/>
      <c r="E17" s="105"/>
      <c r="F17" s="105"/>
      <c r="M17" s="105"/>
    </row>
    <row r="18" spans="1:13">
      <c r="C18" s="117"/>
    </row>
  </sheetData>
  <mergeCells count="3">
    <mergeCell ref="A1:D1"/>
    <mergeCell ref="C3:D3"/>
    <mergeCell ref="A12:B12"/>
  </mergeCells>
  <hyperlinks>
    <hyperlink ref="F1" location="' Índice'!A1" display="voltar" xr:uid="{00000000-0004-0000-08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58</vt:i4>
      </vt:variant>
      <vt:variant>
        <vt:lpstr>Named Ranges</vt:lpstr>
      </vt:variant>
      <vt:variant>
        <vt:i4>54</vt:i4>
      </vt:variant>
    </vt:vector>
  </HeadingPairs>
  <TitlesOfParts>
    <vt:vector size="112" baseType="lpstr">
      <vt:lpstr> Índice</vt:lpstr>
      <vt:lpstr>Sinais_Siglas_Unid._medida</vt:lpstr>
      <vt:lpstr>1.1</vt:lpstr>
      <vt:lpstr>1.2</vt:lpstr>
      <vt:lpstr>1.3</vt:lpstr>
      <vt:lpstr>1.4</vt:lpstr>
      <vt:lpstr>1.5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3.24</vt:lpstr>
      <vt:lpstr>3.25</vt:lpstr>
      <vt:lpstr>3.26</vt:lpstr>
      <vt:lpstr>3.27</vt:lpstr>
      <vt:lpstr>3.28</vt:lpstr>
      <vt:lpstr>3.29</vt:lpstr>
      <vt:lpstr>3.30</vt:lpstr>
      <vt:lpstr>3.31</vt:lpstr>
      <vt:lpstr>3.32</vt:lpstr>
      <vt:lpstr>'2.1'!III.11.5</vt:lpstr>
      <vt:lpstr>'1.2'!Print_Area</vt:lpstr>
      <vt:lpstr>'1.4'!Print_Area</vt:lpstr>
      <vt:lpstr>'1.5'!Print_Area</vt:lpstr>
      <vt:lpstr>'2.1'!Print_Area</vt:lpstr>
      <vt:lpstr>'2.10'!Print_Area</vt:lpstr>
      <vt:lpstr>'2.11'!Print_Area</vt:lpstr>
      <vt:lpstr>'2.12'!Print_Area</vt:lpstr>
      <vt:lpstr>'2.13'!Print_Area</vt:lpstr>
      <vt:lpstr>'2.14'!Print_Area</vt:lpstr>
      <vt:lpstr>'2.15'!Print_Area</vt:lpstr>
      <vt:lpstr>'2.16'!Print_Area</vt:lpstr>
      <vt:lpstr>'2.18'!Print_Area</vt:lpstr>
      <vt:lpstr>'2.19'!Print_Area</vt:lpstr>
      <vt:lpstr>'2.2'!Print_Area</vt:lpstr>
      <vt:lpstr>'2.3'!Print_Area</vt:lpstr>
      <vt:lpstr>'2.4'!Print_Area</vt:lpstr>
      <vt:lpstr>'2.5'!Print_Area</vt:lpstr>
      <vt:lpstr>'2.6'!Print_Area</vt:lpstr>
      <vt:lpstr>'2.7'!Print_Area</vt:lpstr>
      <vt:lpstr>'2.8'!Print_Area</vt:lpstr>
      <vt:lpstr>'2.9'!Print_Area</vt:lpstr>
      <vt:lpstr>'3.1'!Print_Area</vt:lpstr>
      <vt:lpstr>'3.10'!Print_Area</vt:lpstr>
      <vt:lpstr>'3.11'!Print_Area</vt:lpstr>
      <vt:lpstr>'3.12'!Print_Area</vt:lpstr>
      <vt:lpstr>'3.13'!Print_Area</vt:lpstr>
      <vt:lpstr>'3.14'!Print_Area</vt:lpstr>
      <vt:lpstr>'3.15'!Print_Area</vt:lpstr>
      <vt:lpstr>'3.16'!Print_Area</vt:lpstr>
      <vt:lpstr>'3.17'!Print_Area</vt:lpstr>
      <vt:lpstr>'3.18'!Print_Area</vt:lpstr>
      <vt:lpstr>'3.19'!Print_Area</vt:lpstr>
      <vt:lpstr>'3.2'!Print_Area</vt:lpstr>
      <vt:lpstr>'3.20'!Print_Area</vt:lpstr>
      <vt:lpstr>'3.21'!Print_Area</vt:lpstr>
      <vt:lpstr>'3.22'!Print_Area</vt:lpstr>
      <vt:lpstr>'3.23'!Print_Area</vt:lpstr>
      <vt:lpstr>'3.24'!Print_Area</vt:lpstr>
      <vt:lpstr>'3.25'!Print_Area</vt:lpstr>
      <vt:lpstr>'3.26'!Print_Area</vt:lpstr>
      <vt:lpstr>'3.27'!Print_Area</vt:lpstr>
      <vt:lpstr>'3.28'!Print_Area</vt:lpstr>
      <vt:lpstr>'3.29'!Print_Area</vt:lpstr>
      <vt:lpstr>'3.3'!Print_Area</vt:lpstr>
      <vt:lpstr>'3.30'!Print_Area</vt:lpstr>
      <vt:lpstr>'3.31'!Print_Area</vt:lpstr>
      <vt:lpstr>'3.32'!Print_Area</vt:lpstr>
      <vt:lpstr>'3.4'!Print_Area</vt:lpstr>
      <vt:lpstr>'3.5'!Print_Area</vt:lpstr>
      <vt:lpstr>'3.6'!Print_Area</vt:lpstr>
      <vt:lpstr>'3.7'!Print_Area</vt:lpstr>
      <vt:lpstr>'3.8'!Print_Area</vt:lpstr>
      <vt:lpstr>'3.9'!Print_Area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Grade</dc:creator>
  <cp:lastModifiedBy>Ana Grade</cp:lastModifiedBy>
  <cp:lastPrinted>2021-12-10T15:01:54Z</cp:lastPrinted>
  <dcterms:created xsi:type="dcterms:W3CDTF">2014-11-17T16:23:59Z</dcterms:created>
  <dcterms:modified xsi:type="dcterms:W3CDTF">2021-12-14T10:39:31Z</dcterms:modified>
</cp:coreProperties>
</file>