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026"/>
  <workbookPr saveExternalLinkValues="0" codeName="ThisWorkbook"/>
  <mc:AlternateContent xmlns:mc="http://schemas.openxmlformats.org/markup-compatibility/2006">
    <mc:Choice Requires="x15">
      <x15ac:absPath xmlns:x15ac="http://schemas.microsoft.com/office/spreadsheetml/2010/11/ac" url="\\netfiles.int.ine.pt\areas\lsb\GET_RENDAS\4Destaque\2021_1T_20210629\"/>
    </mc:Choice>
  </mc:AlternateContent>
  <xr:revisionPtr revIDLastSave="0" documentId="13_ncr:1_{6E3A6873-4C50-492A-BDA0-4072D417A005}" xr6:coauthVersionLast="47" xr6:coauthVersionMax="47" xr10:uidLastSave="{00000000-0000-0000-0000-000000000000}"/>
  <bookViews>
    <workbookView xWindow="-110" yWindow="-110" windowWidth="19420" windowHeight="10420" tabRatio="923" xr2:uid="{00000000-000D-0000-FFFF-FFFF00000000}"/>
  </bookViews>
  <sheets>
    <sheet name="Contents" sheetId="343" r:id="rId1"/>
    <sheet name="Figure 1" sheetId="423" r:id="rId2"/>
    <sheet name="Figure 2" sheetId="426" r:id="rId3"/>
    <sheet name="Figure 3" sheetId="424" r:id="rId4"/>
    <sheet name="Figure 4" sheetId="427" r:id="rId5"/>
    <sheet name="Figure 5" sheetId="344" r:id="rId6"/>
    <sheet name="Figure 6" sheetId="345" r:id="rId7"/>
    <sheet name="Figure 7" sheetId="346" r:id="rId8"/>
    <sheet name="Figure 8" sheetId="358" r:id="rId9"/>
    <sheet name="PT" sheetId="422" r:id="rId10"/>
    <sheet name="N3" sheetId="355" r:id="rId11"/>
    <sheet name="Municipalities100thousandInhab" sheetId="420" r:id="rId12"/>
    <sheet name="Box" sheetId="431" r:id="rId13"/>
  </sheets>
  <definedNames>
    <definedName name="_xlnm._FilterDatabase" localSheetId="11" hidden="1">Municipalities100thousandInhab!$A$3:$E$29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427" l="1"/>
  <c r="A2" i="424"/>
  <c r="A2" i="426"/>
  <c r="A2" i="423"/>
  <c r="A2" i="358" l="1"/>
  <c r="A2" i="346" l="1"/>
  <c r="A2" i="345"/>
  <c r="A2" i="344" l="1"/>
</calcChain>
</file>

<file path=xl/sharedStrings.xml><?xml version="1.0" encoding="utf-8"?>
<sst xmlns="http://schemas.openxmlformats.org/spreadsheetml/2006/main" count="234" uniqueCount="150">
  <si>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</si>
  <si>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</si>
  <si>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</si>
  <si>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</si>
  <si>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</si>
  <si>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</si>
  <si>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</si>
  <si>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</si>
  <si>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</si>
  <si>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</si>
  <si>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</si>
  <si>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</si>
  <si>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</si>
  <si>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</si>
  <si>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</si>
  <si>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</si>
  <si>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</si>
  <si>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</si>
  <si>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</si>
  <si>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</si>
  <si>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</si>
  <si>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</si>
  <si>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</si>
  <si>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</si>
  <si>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</si>
  <si>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</si>
  <si>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</si>
  <si>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</si>
  <si>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</si>
  <si>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</si>
  <si>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</si>
  <si>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</si>
  <si>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</si>
  <si>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</si>
  <si>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</si>
  <si>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</si>
  <si>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</si>
  <si>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</si>
  <si>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</si>
  <si>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</si>
  <si>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</si>
  <si>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</si>
  <si>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</si>
  <si>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</si>
  <si>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</si>
  <si>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</si>
  <si>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</si>
  <si>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</si>
  <si>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</si>
  <si>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</si>
  <si>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</si>
  <si>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</si>
  <si>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</si>
  <si>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</si>
  <si>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</si>
  <si>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</si>
  <si>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</si>
  <si>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</si>
  <si>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</si>
  <si>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</si>
  <si>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</si>
  <si>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</si>
  <si>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</si>
  <si>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</si>
  <si>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</si>
  <si>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</si>
  <si>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</si>
  <si>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</si>
  <si>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</si>
  <si>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</si>
  <si>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</si>
  <si>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</si>
  <si>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</si>
  <si>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</si>
  <si>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</si>
  <si>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</si>
  <si>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</si>
  <si>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</si>
  <si>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</si>
  <si>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</si>
  <si>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</si>
  <si>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</si>
  <si>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</si>
  <si>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</si>
  <si>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</si>
  <si>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</si>
  <si>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</si>
  <si>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</si>
  <si>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</si>
  <si>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</si>
  <si>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</si>
  <si>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</si>
  <si>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</si>
  <si>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</si>
  <si>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</si>
  <si>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</si>
  <si>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</si>
  <si>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Results and figures</t>
  </si>
  <si>
    <t>Contents</t>
  </si>
  <si>
    <t>Figure 3</t>
  </si>
  <si>
    <t>Figure 4</t>
  </si>
  <si>
    <t>Data</t>
  </si>
  <si>
    <t>Source: Statistics Portugal, House rental statistics at local level.</t>
  </si>
  <si>
    <t>Figure 1</t>
  </si>
  <si>
    <t>Figure 2</t>
  </si>
  <si>
    <t>Figure 5</t>
  </si>
  <si>
    <t>Figure 6</t>
  </si>
  <si>
    <t>Figure 7</t>
  </si>
  <si>
    <t>Figure 8</t>
  </si>
  <si>
    <t xml:space="preserve">For further information see: </t>
  </si>
  <si>
    <t>Year-on-year growth rate of median  house rental value per m² of new lease agreements of dwellings (%)</t>
  </si>
  <si>
    <t xml:space="preserve">Median house rental value per m2 of new lease agreements of dwellings (€) </t>
  </si>
  <si>
    <t>Year-on-year growth rate in the number of new lease agreements of dwelling (%)</t>
  </si>
  <si>
    <t>Territorial code</t>
  </si>
  <si>
    <t>Designation</t>
  </si>
  <si>
    <t>4thQ 2020</t>
  </si>
  <si>
    <t>Figure 5 - Median value and year-on-year growth rate of median house rental value per m2 of new lease agreements of dwellings, municipalities with more than 100 thousands inhabitants, 1stQ 2020 Po</t>
  </si>
  <si>
    <t>Figure 1 - Year-on-year growth rates of median house rental value  per m2 and number of new lease agreements of dwellings, Portugal, 4thQ 2020 and 1stQ 2021 Po</t>
  </si>
  <si>
    <t>Figure 4 - Year-on-year growth rate of median house rental value per m2 of new lease agreements of dwellings and of the number of new lease agreements of dwellings, Portugal and municipalities with more than 100 thousands inhabitants, 1stQ 2021 Po</t>
  </si>
  <si>
    <t>Figure 3 - Median value and year-on-year growth rate of median house value per m2 of new lease agreements of dwellings, NUTS III and Portugal, 1stQ 2021 Po</t>
  </si>
  <si>
    <t>Figure 2 - Year-on-year growth rate of median house rental value per m2 of new lease agreements of dwellings and of the number of new lease agreements of dwellings, Portugal and NUTS III, 1stQ 2021 Po</t>
  </si>
  <si>
    <t>Figure 6 - Year-on-year growth rates of median house rental value per m2 of new lease agreements of dwellings, municipalities with more than 100 thousands inhabitants, 4thQ 2020 and 1stQ 2021 Po</t>
  </si>
  <si>
    <t>Figure 7 - Year-on-year growth rate of median house rental value per m2 of new lease agreements of dwellings, Portugal and metropolitan areas of Lisboa and Porto, 1stQ 2017-1stQ 2021 Po</t>
  </si>
  <si>
    <t>Figure 8 - Year-on-year growth rate of median house rental value per m2 of new lease agreements of dwellings, Área Metropolitana de Lisboa, Lisboa, Sintra and Cascais, 1stQ 2017-1stQ 2021 Po</t>
  </si>
  <si>
    <t>1stQ 2021 Po</t>
  </si>
  <si>
    <t>Year-on-year growth rate of the number of new lease agreements of dwelling (%)</t>
  </si>
  <si>
    <t>Figures 2 and 3</t>
  </si>
  <si>
    <t>Figures 4, 5 and 6</t>
  </si>
  <si>
    <t>Figures 7 e 8</t>
  </si>
  <si>
    <t>1st Q2017</t>
  </si>
  <si>
    <t>2nd Q2017</t>
  </si>
  <si>
    <t>3rd Q2017</t>
  </si>
  <si>
    <t>4th Q2017</t>
  </si>
  <si>
    <t>1st Q2018</t>
  </si>
  <si>
    <t>2nd Q2018</t>
  </si>
  <si>
    <t>3rd Q2018</t>
  </si>
  <si>
    <t>4th Q2018</t>
  </si>
  <si>
    <t>1st Q2019</t>
  </si>
  <si>
    <t>2nd Q2019</t>
  </si>
  <si>
    <t>3rd Q2019</t>
  </si>
  <si>
    <t>4th Q2019</t>
  </si>
  <si>
    <t>1st Q2020</t>
  </si>
  <si>
    <t>2nd Q2020</t>
  </si>
  <si>
    <t>3rd Q2020</t>
  </si>
  <si>
    <t>4th Q2020</t>
  </si>
  <si>
    <t>1st Q2021 Po</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</si>
  <si>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</si>
  <si>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</si>
  <si>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</si>
  <si>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New lease agreements of dwellings (No.) by Geographic localization (Municipalities with more than 100 000 inhabitants); Quarterly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</si>
</sst>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_)"/>
    <numFmt numFmtId="166" formatCode="#\ ##0.0&quot;    &quot;"/>
    <numFmt numFmtId="167" formatCode="#\ ##0.00&quot;    &quot;"/>
    <numFmt numFmtId="168" formatCode="#\ ##0.00000&quot;    &quot;"/>
    <numFmt numFmtId="169" formatCode="####"/>
    <numFmt numFmtId="170" formatCode="###.00\ ###"/>
  </numFmts>
  <fonts count="5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b/>
      <sz val="9"/>
      <color theme="1"/>
      <name val="Calibri"/>
      <family val="2"/>
      <scheme val="minor"/>
    </font>
    <font>
      <sz val="10"/>
      <name val="Calibri"/>
      <family val="2"/>
      <scheme val="minor"/>
    </font>
    <font>
      <b/>
      <sz val="12"/>
      <color rgb="FF3333FF"/>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b/>
      <u/>
      <sz val="9"/>
      <color indexed="12"/>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u/>
      <sz val="9"/>
      <color indexed="12"/>
      <name val="Calibri"/>
      <family val="2"/>
      <scheme val="minor"/>
    </font>
    <font>
      <b/>
      <sz val="9"/>
      <color theme="0" tint="-0.499984740745262"/>
      <name val="Tahoma"/>
      <family val="2"/>
    </font>
    <font>
      <sz val="7"/>
      <name val="Tahoma"/>
      <family val="2"/>
    </font>
    <font>
      <sz val="10"/>
      <color indexed="8"/>
      <name val="Arial"/>
      <family val="2"/>
    </font>
    <font>
      <sz val="11"/>
      <color indexed="8"/>
      <name val="Calibri"/>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s>
  <borders count="15">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theme="1" tint="0.499984740745262"/>
      </bottom>
      <diagonal/>
    </border>
  </borders>
  <cellStyleXfs count="79">
    <xf numFmtId="0" fontId="0" fillId="0" borderId="0"/>
    <xf numFmtId="0" fontId="31" fillId="0" borderId="0"/>
    <xf numFmtId="0" fontId="11" fillId="0" borderId="0"/>
    <xf numFmtId="0" fontId="6" fillId="0" borderId="0"/>
    <xf numFmtId="0" fontId="11" fillId="0" borderId="0"/>
    <xf numFmtId="0" fontId="6" fillId="0" borderId="0"/>
    <xf numFmtId="0" fontId="11" fillId="0" borderId="0"/>
    <xf numFmtId="0" fontId="11" fillId="0" borderId="0"/>
    <xf numFmtId="0" fontId="11" fillId="0" borderId="0"/>
    <xf numFmtId="0" fontId="22" fillId="0" borderId="0"/>
    <xf numFmtId="0" fontId="11" fillId="0" borderId="0"/>
    <xf numFmtId="0" fontId="11"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4"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21" borderId="0" applyNumberFormat="0" applyBorder="0" applyAlignment="0" applyProtection="0"/>
    <xf numFmtId="0" fontId="23" fillId="3" borderId="0" applyNumberFormat="0" applyBorder="0" applyAlignment="0" applyProtection="0"/>
    <xf numFmtId="0" fontId="7" fillId="0" borderId="1" applyNumberFormat="0" applyBorder="0" applyProtection="0">
      <alignment horizontal="center"/>
    </xf>
    <xf numFmtId="0" fontId="16" fillId="13" borderId="3" applyNumberFormat="0" applyAlignment="0" applyProtection="0"/>
    <xf numFmtId="0" fontId="21" fillId="22" borderId="5" applyNumberFormat="0" applyAlignment="0" applyProtection="0"/>
    <xf numFmtId="0" fontId="8" fillId="0" borderId="0" applyFill="0" applyBorder="0" applyProtection="0"/>
    <xf numFmtId="0" fontId="24" fillId="0" borderId="0" applyNumberFormat="0" applyFill="0" applyBorder="0" applyAlignment="0" applyProtection="0"/>
    <xf numFmtId="0" fontId="18" fillId="4" borderId="0" applyNumberFormat="0" applyBorder="0" applyAlignment="0" applyProtection="0"/>
    <xf numFmtId="0" fontId="25" fillId="0" borderId="6" applyNumberFormat="0" applyFill="0" applyAlignment="0" applyProtection="0"/>
    <xf numFmtId="0" fontId="26" fillId="0" borderId="2"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9" fillId="0" borderId="0" applyNumberFormat="0" applyFill="0" applyBorder="0" applyAlignment="0" applyProtection="0">
      <alignment vertical="top"/>
      <protection locked="0"/>
    </xf>
    <xf numFmtId="0" fontId="28" fillId="7" borderId="3" applyNumberFormat="0" applyAlignment="0" applyProtection="0"/>
    <xf numFmtId="165" fontId="12" fillId="0" borderId="8" applyNumberFormat="0" applyFont="0" applyFill="0" applyAlignment="0" applyProtection="0"/>
    <xf numFmtId="165" fontId="12" fillId="0" borderId="9" applyNumberFormat="0" applyFont="0" applyFill="0" applyAlignment="0" applyProtection="0"/>
    <xf numFmtId="0" fontId="17" fillId="0" borderId="4" applyNumberFormat="0" applyFill="0" applyAlignment="0" applyProtection="0"/>
    <xf numFmtId="0" fontId="19" fillId="8" borderId="0" applyNumberFormat="0" applyBorder="0" applyAlignment="0" applyProtection="0"/>
    <xf numFmtId="0" fontId="11" fillId="0" borderId="0"/>
    <xf numFmtId="0" fontId="6" fillId="23" borderId="10" applyNumberFormat="0" applyFont="0" applyAlignment="0" applyProtection="0"/>
    <xf numFmtId="0" fontId="7" fillId="24" borderId="11" applyNumberFormat="0" applyBorder="0" applyProtection="0">
      <alignment horizontal="center"/>
    </xf>
    <xf numFmtId="0" fontId="29" fillId="13" borderId="12" applyNumberFormat="0" applyAlignment="0" applyProtection="0"/>
    <xf numFmtId="9" fontId="11" fillId="0" borderId="0" applyFont="0" applyFill="0" applyBorder="0" applyAlignment="0" applyProtection="0"/>
    <xf numFmtId="0" fontId="10" fillId="0" borderId="0" applyNumberFormat="0" applyFill="0" applyProtection="0"/>
    <xf numFmtId="0" fontId="32" fillId="0" borderId="0" applyNumberFormat="0" applyBorder="0" applyAlignment="0"/>
    <xf numFmtId="165" fontId="12" fillId="0" borderId="0"/>
    <xf numFmtId="0" fontId="8" fillId="0" borderId="0" applyNumberFormat="0"/>
    <xf numFmtId="0" fontId="7" fillId="0" borderId="0" applyNumberFormat="0" applyFill="0" applyBorder="0" applyProtection="0">
      <alignment horizontal="left"/>
    </xf>
    <xf numFmtId="0" fontId="30" fillId="0" borderId="0" applyNumberFormat="0" applyFill="0" applyBorder="0" applyAlignment="0" applyProtection="0"/>
    <xf numFmtId="0" fontId="7" fillId="0" borderId="13" applyBorder="0">
      <alignment horizontal="left"/>
    </xf>
    <xf numFmtId="0" fontId="20" fillId="0" borderId="0" applyNumberFormat="0" applyFill="0" applyBorder="0" applyAlignment="0" applyProtection="0"/>
    <xf numFmtId="165" fontId="13" fillId="0" borderId="0" applyNumberFormat="0" applyFont="0" applyFill="0" applyAlignment="0" applyProtection="0"/>
    <xf numFmtId="0" fontId="6" fillId="0" borderId="0"/>
    <xf numFmtId="0" fontId="5" fillId="0" borderId="0"/>
    <xf numFmtId="0" fontId="7" fillId="0" borderId="1" applyNumberFormat="0" applyBorder="0" applyProtection="0">
      <alignment horizontal="center"/>
    </xf>
    <xf numFmtId="0" fontId="5" fillId="0" borderId="0"/>
    <xf numFmtId="0" fontId="6" fillId="0" borderId="0"/>
    <xf numFmtId="0" fontId="4" fillId="0" borderId="0"/>
    <xf numFmtId="0" fontId="3" fillId="0" borderId="0"/>
    <xf numFmtId="0" fontId="3" fillId="0" borderId="0"/>
    <xf numFmtId="0" fontId="49" fillId="0" borderId="0"/>
    <xf numFmtId="0" fontId="2" fillId="0" borderId="0"/>
    <xf numFmtId="0" fontId="1" fillId="0" borderId="0"/>
    <xf numFmtId="0" fontId="6" fillId="0" borderId="0"/>
  </cellStyleXfs>
  <cellXfs count="85">
    <xf numFmtId="0" fontId="0" fillId="0" borderId="0" xfId="0"/>
    <xf numFmtId="0" fontId="0" fillId="25" borderId="0" xfId="0" applyFill="1"/>
    <xf numFmtId="0" fontId="33" fillId="25" borderId="0" xfId="0" applyFont="1" applyFill="1"/>
    <xf numFmtId="0" fontId="34" fillId="25" borderId="0" xfId="0" applyFont="1" applyFill="1"/>
    <xf numFmtId="0" fontId="33" fillId="25" borderId="0" xfId="0" applyFont="1" applyFill="1" applyBorder="1"/>
    <xf numFmtId="0" fontId="34" fillId="25" borderId="0" xfId="0" applyFont="1" applyFill="1" applyBorder="1" applyAlignment="1">
      <alignment horizontal="center"/>
    </xf>
    <xf numFmtId="164" fontId="33" fillId="25" borderId="0" xfId="0" applyNumberFormat="1" applyFont="1" applyFill="1" applyBorder="1" applyAlignment="1">
      <alignment horizontal="center"/>
    </xf>
    <xf numFmtId="164" fontId="34" fillId="25" borderId="0" xfId="0" applyNumberFormat="1" applyFont="1" applyFill="1" applyBorder="1" applyAlignment="1">
      <alignment horizontal="center"/>
    </xf>
    <xf numFmtId="0" fontId="34" fillId="25" borderId="0" xfId="0" applyFont="1" applyFill="1" applyBorder="1"/>
    <xf numFmtId="0" fontId="36" fillId="25" borderId="0" xfId="0" applyFont="1" applyFill="1"/>
    <xf numFmtId="0" fontId="0" fillId="25" borderId="0" xfId="0" applyFill="1" applyBorder="1"/>
    <xf numFmtId="0" fontId="34" fillId="25" borderId="0" xfId="0" applyFont="1" applyFill="1" applyBorder="1" applyAlignment="1">
      <alignment horizontal="center" vertical="center" wrapText="1"/>
    </xf>
    <xf numFmtId="166" fontId="33" fillId="25" borderId="0" xfId="0" applyNumberFormat="1" applyFont="1" applyFill="1" applyBorder="1" applyAlignment="1">
      <alignment horizontal="right"/>
    </xf>
    <xf numFmtId="2" fontId="33" fillId="25" borderId="0" xfId="0" applyNumberFormat="1" applyFont="1" applyFill="1" applyBorder="1" applyAlignment="1">
      <alignment horizontal="left" indent="1"/>
    </xf>
    <xf numFmtId="0" fontId="33" fillId="25" borderId="0" xfId="0" applyFont="1" applyFill="1" applyBorder="1" applyAlignment="1">
      <alignment horizontal="center"/>
    </xf>
    <xf numFmtId="0" fontId="38" fillId="25" borderId="0" xfId="47" applyFont="1" applyFill="1" applyAlignment="1" applyProtection="1"/>
    <xf numFmtId="0" fontId="39" fillId="25" borderId="0" xfId="0" applyFont="1" applyFill="1"/>
    <xf numFmtId="0" fontId="40" fillId="25" borderId="0" xfId="0" applyFont="1" applyFill="1"/>
    <xf numFmtId="0" fontId="40" fillId="25" borderId="0" xfId="0" applyFont="1" applyFill="1" applyBorder="1"/>
    <xf numFmtId="0" fontId="41" fillId="0" borderId="0" xfId="47" applyFont="1" applyFill="1" applyAlignment="1" applyProtection="1"/>
    <xf numFmtId="0" fontId="0" fillId="25" borderId="0" xfId="0" applyFill="1" applyBorder="1" applyAlignment="1">
      <alignment vertical="center"/>
    </xf>
    <xf numFmtId="0" fontId="34" fillId="25" borderId="14" xfId="0" applyFont="1" applyFill="1" applyBorder="1" applyAlignment="1">
      <alignment horizontal="center" vertical="center"/>
    </xf>
    <xf numFmtId="0" fontId="34" fillId="25" borderId="0" xfId="0" applyFont="1" applyFill="1" applyBorder="1" applyAlignment="1">
      <alignment horizontal="center" vertical="center"/>
    </xf>
    <xf numFmtId="0" fontId="43" fillId="0" borderId="0" xfId="0" applyFont="1"/>
    <xf numFmtId="167" fontId="34" fillId="25" borderId="0" xfId="0" applyNumberFormat="1" applyFont="1" applyFill="1" applyBorder="1"/>
    <xf numFmtId="0" fontId="34" fillId="0" borderId="0" xfId="0" applyFont="1" applyFill="1" applyBorder="1" applyAlignment="1">
      <alignment horizontal="center" vertical="center" wrapText="1"/>
    </xf>
    <xf numFmtId="0" fontId="34" fillId="0" borderId="14" xfId="0" applyFont="1" applyFill="1" applyBorder="1" applyAlignment="1">
      <alignment horizontal="center" vertical="center"/>
    </xf>
    <xf numFmtId="166" fontId="34" fillId="0" borderId="0" xfId="0" applyNumberFormat="1" applyFont="1" applyFill="1" applyBorder="1" applyAlignment="1">
      <alignment horizontal="right" vertical="center"/>
    </xf>
    <xf numFmtId="166" fontId="34" fillId="0" borderId="0" xfId="0" applyNumberFormat="1" applyFont="1" applyFill="1" applyBorder="1"/>
    <xf numFmtId="166" fontId="33" fillId="0" borderId="0" xfId="2" applyNumberFormat="1" applyFont="1" applyFill="1" applyBorder="1" applyAlignment="1"/>
    <xf numFmtId="0" fontId="33" fillId="0" borderId="0" xfId="2" applyFont="1" applyFill="1" applyBorder="1" applyAlignment="1"/>
    <xf numFmtId="166" fontId="33" fillId="0" borderId="0" xfId="0" applyNumberFormat="1" applyFont="1" applyFill="1" applyBorder="1"/>
    <xf numFmtId="167" fontId="33" fillId="25" borderId="0" xfId="0" applyNumberFormat="1" applyFont="1" applyFill="1" applyBorder="1"/>
    <xf numFmtId="168" fontId="34" fillId="25" borderId="0" xfId="0" applyNumberFormat="1" applyFont="1" applyFill="1" applyBorder="1"/>
    <xf numFmtId="168" fontId="33" fillId="25" borderId="0" xfId="0" applyNumberFormat="1" applyFont="1" applyFill="1" applyBorder="1"/>
    <xf numFmtId="0" fontId="45" fillId="25" borderId="0" xfId="47" applyFont="1" applyFill="1" applyAlignment="1" applyProtection="1"/>
    <xf numFmtId="0" fontId="46" fillId="0" borderId="0" xfId="47" applyFont="1" applyFill="1" applyAlignment="1" applyProtection="1"/>
    <xf numFmtId="0" fontId="34" fillId="0" borderId="0" xfId="0" applyFont="1" applyFill="1" applyBorder="1" applyAlignment="1">
      <alignment horizontal="center" vertical="center"/>
    </xf>
    <xf numFmtId="0" fontId="0" fillId="0" borderId="0" xfId="0" applyFill="1"/>
    <xf numFmtId="2" fontId="34" fillId="0" borderId="0" xfId="0" applyNumberFormat="1" applyFont="1" applyFill="1" applyBorder="1" applyAlignment="1">
      <alignment horizontal="right" indent="1"/>
    </xf>
    <xf numFmtId="2" fontId="34" fillId="25" borderId="0" xfId="0" applyNumberFormat="1" applyFont="1" applyFill="1" applyBorder="1" applyAlignment="1">
      <alignment horizontal="right" indent="1"/>
    </xf>
    <xf numFmtId="2" fontId="33" fillId="25" borderId="0" xfId="0" applyNumberFormat="1" applyFont="1" applyFill="1" applyBorder="1" applyAlignment="1">
      <alignment horizontal="right" indent="1"/>
    </xf>
    <xf numFmtId="169" fontId="34" fillId="25" borderId="14" xfId="0" applyNumberFormat="1" applyFont="1" applyFill="1" applyBorder="1" applyAlignment="1">
      <alignment horizontal="center" vertical="center"/>
    </xf>
    <xf numFmtId="0" fontId="46" fillId="0" borderId="0" xfId="47" applyFont="1" applyAlignment="1" applyProtection="1">
      <alignment horizontal="center" wrapText="1"/>
    </xf>
    <xf numFmtId="170" fontId="34" fillId="25" borderId="0" xfId="0" applyNumberFormat="1" applyFont="1" applyFill="1" applyBorder="1" applyAlignment="1">
      <alignment horizontal="right"/>
    </xf>
    <xf numFmtId="0" fontId="42" fillId="0" borderId="0" xfId="0" applyNumberFormat="1" applyFont="1" applyFill="1" applyBorder="1" applyAlignment="1" applyProtection="1">
      <alignment horizontal="right"/>
    </xf>
    <xf numFmtId="0" fontId="47" fillId="25" borderId="0" xfId="0" applyFont="1" applyFill="1" applyAlignment="1">
      <alignment horizontal="center" vertical="center"/>
    </xf>
    <xf numFmtId="0" fontId="48" fillId="0" borderId="0" xfId="0" applyFont="1" applyAlignment="1">
      <alignment horizontal="left" vertical="center" wrapText="1"/>
    </xf>
    <xf numFmtId="0" fontId="33" fillId="0" borderId="0" xfId="0" applyFont="1" applyFill="1"/>
    <xf numFmtId="0" fontId="33" fillId="0" borderId="0" xfId="0" applyFont="1" applyFill="1" applyBorder="1"/>
    <xf numFmtId="0" fontId="48" fillId="0" borderId="0" xfId="0" applyFont="1" applyAlignment="1">
      <alignment vertical="center"/>
    </xf>
    <xf numFmtId="2" fontId="42" fillId="0" borderId="0" xfId="0" applyNumberFormat="1" applyFont="1" applyFill="1" applyBorder="1" applyAlignment="1" applyProtection="1">
      <alignment horizontal="right"/>
    </xf>
    <xf numFmtId="0" fontId="6" fillId="0" borderId="0" xfId="67"/>
    <xf numFmtId="0" fontId="50" fillId="0" borderId="0" xfId="75" applyFont="1" applyFill="1" applyBorder="1" applyAlignment="1">
      <alignment wrapText="1"/>
    </xf>
    <xf numFmtId="2" fontId="50" fillId="0" borderId="0" xfId="75" applyNumberFormat="1" applyFont="1" applyFill="1" applyBorder="1" applyAlignment="1">
      <alignment wrapText="1"/>
    </xf>
    <xf numFmtId="0" fontId="48" fillId="0" borderId="0" xfId="0" applyFont="1" applyAlignment="1">
      <alignment horizontal="left" vertical="center" wrapText="1"/>
    </xf>
    <xf numFmtId="0" fontId="47" fillId="25" borderId="0" xfId="0" applyFont="1" applyFill="1" applyAlignment="1">
      <alignment horizontal="center" vertical="center"/>
    </xf>
    <xf numFmtId="2" fontId="33" fillId="0" borderId="0" xfId="0" applyNumberFormat="1" applyFont="1" applyFill="1" applyBorder="1" applyAlignment="1">
      <alignment horizontal="left" indent="1"/>
    </xf>
    <xf numFmtId="0" fontId="6" fillId="25" borderId="0" xfId="0" applyFont="1" applyFill="1" applyBorder="1"/>
    <xf numFmtId="164" fontId="0" fillId="25" borderId="0" xfId="0" applyNumberFormat="1" applyFill="1" applyBorder="1"/>
    <xf numFmtId="0" fontId="34" fillId="0" borderId="0" xfId="0" applyFont="1" applyAlignment="1">
      <alignment horizontal="center" vertical="center" wrapText="1"/>
    </xf>
    <xf numFmtId="0" fontId="6" fillId="25" borderId="0" xfId="71" applyFill="1" applyAlignment="1">
      <alignment vertical="center"/>
    </xf>
    <xf numFmtId="0" fontId="34" fillId="25" borderId="0" xfId="71" applyFont="1" applyFill="1" applyAlignment="1">
      <alignment horizontal="center" vertical="center"/>
    </xf>
    <xf numFmtId="0" fontId="6" fillId="25" borderId="0" xfId="71" applyFill="1"/>
    <xf numFmtId="0" fontId="34" fillId="25" borderId="14" xfId="71" applyFont="1" applyFill="1" applyBorder="1" applyAlignment="1">
      <alignment horizontal="center" vertical="center"/>
    </xf>
    <xf numFmtId="169" fontId="34" fillId="25" borderId="14" xfId="71" applyNumberFormat="1" applyFont="1" applyFill="1" applyBorder="1" applyAlignment="1">
      <alignment horizontal="center" vertical="center"/>
    </xf>
    <xf numFmtId="2" fontId="33" fillId="0" borderId="0" xfId="71" applyNumberFormat="1" applyFont="1" applyAlignment="1">
      <alignment horizontal="left" indent="1"/>
    </xf>
    <xf numFmtId="164" fontId="33" fillId="25" borderId="0" xfId="71" applyNumberFormat="1" applyFont="1" applyFill="1" applyAlignment="1">
      <alignment horizontal="right" indent="1"/>
    </xf>
    <xf numFmtId="2" fontId="34" fillId="0" borderId="0" xfId="71" applyNumberFormat="1" applyFont="1" applyAlignment="1">
      <alignment horizontal="left" indent="1"/>
    </xf>
    <xf numFmtId="2" fontId="34" fillId="25" borderId="0" xfId="71" applyNumberFormat="1" applyFont="1" applyFill="1" applyAlignment="1">
      <alignment horizontal="left" indent="1"/>
    </xf>
    <xf numFmtId="166" fontId="35" fillId="0" borderId="0" xfId="77" applyNumberFormat="1" applyFont="1"/>
    <xf numFmtId="2" fontId="34" fillId="25" borderId="0" xfId="71" applyNumberFormat="1" applyFont="1" applyFill="1" applyAlignment="1">
      <alignment horizontal="right" indent="1"/>
    </xf>
    <xf numFmtId="49" fontId="33" fillId="25" borderId="0" xfId="71" applyNumberFormat="1" applyFont="1" applyFill="1" applyAlignment="1">
      <alignment horizontal="left" indent="1"/>
    </xf>
    <xf numFmtId="0" fontId="42" fillId="0" borderId="0" xfId="71" applyFont="1" applyAlignment="1">
      <alignment horizontal="left" indent="1"/>
    </xf>
    <xf numFmtId="166" fontId="44" fillId="0" borderId="0" xfId="77" applyNumberFormat="1" applyFont="1"/>
    <xf numFmtId="2" fontId="42" fillId="0" borderId="0" xfId="71" applyNumberFormat="1" applyFont="1" applyAlignment="1">
      <alignment horizontal="right" indent="1"/>
    </xf>
    <xf numFmtId="170" fontId="33" fillId="25" borderId="0" xfId="0" applyNumberFormat="1" applyFont="1" applyFill="1" applyBorder="1" applyAlignment="1">
      <alignment horizontal="right"/>
    </xf>
    <xf numFmtId="0" fontId="46" fillId="0" borderId="0" xfId="47" applyFont="1" applyAlignment="1" applyProtection="1"/>
    <xf numFmtId="0" fontId="9" fillId="25" borderId="0" xfId="47" applyFill="1" applyAlignment="1" applyProtection="1"/>
    <xf numFmtId="0" fontId="46" fillId="25" borderId="0" xfId="47" applyFont="1" applyFill="1" applyAlignment="1" applyProtection="1"/>
    <xf numFmtId="0" fontId="37" fillId="25" borderId="0" xfId="0" applyFont="1" applyFill="1" applyAlignment="1">
      <alignment horizontal="left"/>
    </xf>
    <xf numFmtId="0" fontId="47" fillId="25" borderId="0" xfId="0" applyFont="1" applyFill="1" applyAlignment="1">
      <alignment horizontal="center"/>
    </xf>
    <xf numFmtId="0" fontId="48" fillId="0" borderId="0" xfId="0" applyFont="1" applyAlignment="1">
      <alignment horizontal="left" vertical="center" wrapText="1"/>
    </xf>
    <xf numFmtId="0" fontId="47" fillId="25" borderId="0" xfId="0" applyFont="1" applyFill="1" applyAlignment="1">
      <alignment horizontal="center" vertical="center"/>
    </xf>
    <xf numFmtId="0" fontId="48" fillId="0" borderId="0" xfId="0" applyFont="1" applyAlignment="1">
      <alignment horizontal="left" vertical="top" wrapText="1"/>
    </xf>
  </cellXfs>
  <cellStyles count="79">
    <cellStyle name="%" xfId="1" xr:uid="{00000000-0005-0000-0000-000000000000}"/>
    <cellStyle name="% 2" xfId="2" xr:uid="{00000000-0005-0000-0000-000001000000}"/>
    <cellStyle name="% 2 2" xfId="78" xr:uid="{9CE9663C-A846-4E15-88AF-772F2C9E6F33}"/>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0D7A6618-7D0F-4F69-8E77-7E14B7B34940}"/>
    <cellStyle name="Normal 4" xfId="67" xr:uid="{00000000-0005-0000-0000-000039000000}"/>
    <cellStyle name="Normal 5 7" xfId="68" xr:uid="{00000000-0005-0000-0000-00003A000000}"/>
    <cellStyle name="Normal_Mediana" xfId="75" xr:uid="{00000000-0005-0000-0000-00003B00000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1">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76201</xdr:rowOff>
    </xdr:from>
    <xdr:to>
      <xdr:col>8</xdr:col>
      <xdr:colOff>128377</xdr:colOff>
      <xdr:row>21</xdr:row>
      <xdr:rowOff>142276</xdr:rowOff>
    </xdr:to>
    <xdr:pic>
      <xdr:nvPicPr>
        <xdr:cNvPr id="4" name="Picture 3">
          <a:extLst>
            <a:ext uri="{FF2B5EF4-FFF2-40B4-BE49-F238E27FC236}">
              <a16:creationId xmlns:a16="http://schemas.microsoft.com/office/drawing/2014/main" id="{B611671C-DE3B-4CDF-BF8B-B1A8513E7B9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856" b="26531"/>
        <a:stretch/>
      </xdr:blipFill>
      <xdr:spPr bwMode="auto">
        <a:xfrm>
          <a:off x="0" y="723901"/>
          <a:ext cx="5005177" cy="281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4</xdr:row>
      <xdr:rowOff>0</xdr:rowOff>
    </xdr:from>
    <xdr:to>
      <xdr:col>12</xdr:col>
      <xdr:colOff>506502</xdr:colOff>
      <xdr:row>33</xdr:row>
      <xdr:rowOff>95775</xdr:rowOff>
    </xdr:to>
    <xdr:pic>
      <xdr:nvPicPr>
        <xdr:cNvPr id="4" name="Picture 3">
          <a:extLst>
            <a:ext uri="{FF2B5EF4-FFF2-40B4-BE49-F238E27FC236}">
              <a16:creationId xmlns:a16="http://schemas.microsoft.com/office/drawing/2014/main" id="{01B30F81-53B8-40AE-97A6-949F017180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647700"/>
          <a:ext cx="7821701"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9</xdr:col>
      <xdr:colOff>2330200</xdr:colOff>
      <xdr:row>33</xdr:row>
      <xdr:rowOff>95775</xdr:rowOff>
    </xdr:to>
    <xdr:pic>
      <xdr:nvPicPr>
        <xdr:cNvPr id="4" name="Picture 3">
          <a:extLst>
            <a:ext uri="{FF2B5EF4-FFF2-40B4-BE49-F238E27FC236}">
              <a16:creationId xmlns:a16="http://schemas.microsoft.com/office/drawing/2014/main" id="{58E99AC0-474E-49FA-A5A9-4ABEB73630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16600"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12</xdr:col>
      <xdr:colOff>501400</xdr:colOff>
      <xdr:row>33</xdr:row>
      <xdr:rowOff>95775</xdr:rowOff>
    </xdr:to>
    <xdr:pic>
      <xdr:nvPicPr>
        <xdr:cNvPr id="5" name="Picture 4">
          <a:extLst>
            <a:ext uri="{FF2B5EF4-FFF2-40B4-BE49-F238E27FC236}">
              <a16:creationId xmlns:a16="http://schemas.microsoft.com/office/drawing/2014/main" id="{723E9878-616F-4912-BE39-D57D4644E9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16600"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9</xdr:col>
      <xdr:colOff>2330200</xdr:colOff>
      <xdr:row>33</xdr:row>
      <xdr:rowOff>95775</xdr:rowOff>
    </xdr:to>
    <xdr:pic>
      <xdr:nvPicPr>
        <xdr:cNvPr id="4" name="Picture 3">
          <a:extLst>
            <a:ext uri="{FF2B5EF4-FFF2-40B4-BE49-F238E27FC236}">
              <a16:creationId xmlns:a16="http://schemas.microsoft.com/office/drawing/2014/main" id="{3EBDC069-6560-4F0B-B68C-290DD39790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16600"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12</xdr:col>
      <xdr:colOff>596650</xdr:colOff>
      <xdr:row>33</xdr:row>
      <xdr:rowOff>95775</xdr:rowOff>
    </xdr:to>
    <xdr:pic>
      <xdr:nvPicPr>
        <xdr:cNvPr id="3" name="Picture 2">
          <a:extLst>
            <a:ext uri="{FF2B5EF4-FFF2-40B4-BE49-F238E27FC236}">
              <a16:creationId xmlns:a16="http://schemas.microsoft.com/office/drawing/2014/main" id="{5AC5153A-66A0-469A-A08D-B8BE1B5DDB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16600"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12</xdr:col>
      <xdr:colOff>551485</xdr:colOff>
      <xdr:row>33</xdr:row>
      <xdr:rowOff>95775</xdr:rowOff>
    </xdr:to>
    <xdr:pic>
      <xdr:nvPicPr>
        <xdr:cNvPr id="4" name="Picture 3">
          <a:extLst>
            <a:ext uri="{FF2B5EF4-FFF2-40B4-BE49-F238E27FC236}">
              <a16:creationId xmlns:a16="http://schemas.microsoft.com/office/drawing/2014/main" id="{C351F104-C0FC-4F7A-BAFE-8E0EBE30FF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66685"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12</xdr:col>
      <xdr:colOff>551485</xdr:colOff>
      <xdr:row>33</xdr:row>
      <xdr:rowOff>95775</xdr:rowOff>
    </xdr:to>
    <xdr:pic>
      <xdr:nvPicPr>
        <xdr:cNvPr id="6" name="Picture 5">
          <a:extLst>
            <a:ext uri="{FF2B5EF4-FFF2-40B4-BE49-F238E27FC236}">
              <a16:creationId xmlns:a16="http://schemas.microsoft.com/office/drawing/2014/main" id="{DB79454D-142A-410E-B532-AB00FADE36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7866685" cy="479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73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732"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www.ine.pt/xurl/ind/0010733"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ine.pt/xurl/ind/0010732"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0732"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42"/>
  <sheetViews>
    <sheetView showGridLines="0" tabSelected="1" workbookViewId="0">
      <selection sqref="A1:B1"/>
    </sheetView>
  </sheetViews>
  <sheetFormatPr defaultColWidth="9.1796875" defaultRowHeight="13"/>
  <cols>
    <col min="1" max="1" width="6.453125" style="9" customWidth="1"/>
    <col min="2" max="2" width="165.81640625" style="16" bestFit="1" customWidth="1"/>
    <col min="3" max="16384" width="9.1796875" style="9"/>
  </cols>
  <sheetData>
    <row r="1" spans="1:2" ht="16" customHeight="1">
      <c r="A1" s="80" t="s">
        <v>97</v>
      </c>
      <c r="B1" s="80"/>
    </row>
    <row r="2" spans="1:2" ht="16" customHeight="1">
      <c r="A2" s="36" t="s">
        <v>101</v>
      </c>
      <c r="B2" s="36" t="s">
        <v>117</v>
      </c>
    </row>
    <row r="3" spans="1:2" ht="16" customHeight="1">
      <c r="A3" s="36" t="s">
        <v>101</v>
      </c>
      <c r="B3" s="36" t="s">
        <v>120</v>
      </c>
    </row>
    <row r="4" spans="1:2" ht="16" customHeight="1">
      <c r="A4" s="36" t="s">
        <v>101</v>
      </c>
      <c r="B4" s="36" t="s">
        <v>119</v>
      </c>
    </row>
    <row r="5" spans="1:2" ht="16" customHeight="1">
      <c r="A5" s="36" t="s">
        <v>101</v>
      </c>
      <c r="B5" s="36" t="s">
        <v>118</v>
      </c>
    </row>
    <row r="6" spans="1:2" s="2" customFormat="1" ht="16.5" customHeight="1">
      <c r="A6" s="36" t="s">
        <v>101</v>
      </c>
      <c r="B6" s="36" t="s">
        <v>116</v>
      </c>
    </row>
    <row r="7" spans="1:2" s="2" customFormat="1" ht="16.5" customHeight="1">
      <c r="A7" s="36" t="s">
        <v>101</v>
      </c>
      <c r="B7" s="36" t="s">
        <v>121</v>
      </c>
    </row>
    <row r="8" spans="1:2" s="2" customFormat="1" ht="16.5" customHeight="1">
      <c r="A8" s="36" t="s">
        <v>101</v>
      </c>
      <c r="B8" s="36" t="s">
        <v>122</v>
      </c>
    </row>
    <row r="9" spans="1:2" s="2" customFormat="1" ht="16.5" customHeight="1">
      <c r="A9" s="36" t="s">
        <v>101</v>
      </c>
      <c r="B9" s="36" t="s">
        <v>123</v>
      </c>
    </row>
    <row r="10" spans="1:2" ht="16" customHeight="1">
      <c r="B10" s="35"/>
    </row>
    <row r="11" spans="1:2" ht="16" customHeight="1">
      <c r="B11" s="35"/>
    </row>
    <row r="12" spans="1:2" ht="16" customHeight="1">
      <c r="B12" s="78"/>
    </row>
    <row r="13" spans="1:2" ht="16" customHeight="1">
      <c r="B13" s="36"/>
    </row>
    <row r="14" spans="1:2" ht="16" customHeight="1">
      <c r="B14" s="35"/>
    </row>
    <row r="15" spans="1:2" ht="16" customHeight="1">
      <c r="B15" s="35"/>
    </row>
    <row r="16" spans="1:2" ht="16" customHeight="1">
      <c r="B16" s="35"/>
    </row>
    <row r="17" spans="2:2" ht="16" customHeight="1">
      <c r="B17" s="35"/>
    </row>
    <row r="18" spans="2:2" ht="16" customHeight="1">
      <c r="B18" s="35"/>
    </row>
    <row r="19" spans="2:2" ht="16" customHeight="1">
      <c r="B19" s="35"/>
    </row>
    <row r="20" spans="2:2" ht="16" customHeight="1">
      <c r="B20" s="35"/>
    </row>
    <row r="21" spans="2:2" ht="16" customHeight="1">
      <c r="B21" s="35"/>
    </row>
    <row r="22" spans="2:2" ht="16" customHeight="1">
      <c r="B22" s="35"/>
    </row>
    <row r="23" spans="2:2" ht="16" customHeight="1">
      <c r="B23" s="35"/>
    </row>
    <row r="24" spans="2:2" ht="16" customHeight="1">
      <c r="B24" s="35"/>
    </row>
    <row r="25" spans="2:2" ht="16" customHeight="1">
      <c r="B25" s="35"/>
    </row>
    <row r="26" spans="2:2" ht="16" customHeight="1">
      <c r="B26" s="35"/>
    </row>
    <row r="27" spans="2:2" ht="16" customHeight="1">
      <c r="B27" s="35"/>
    </row>
    <row r="28" spans="2:2" ht="16" customHeight="1">
      <c r="B28" s="35"/>
    </row>
    <row r="29" spans="2:2" ht="16" customHeight="1">
      <c r="B29" s="35"/>
    </row>
    <row r="30" spans="2:2" ht="16" customHeight="1">
      <c r="B30" s="35"/>
    </row>
    <row r="31" spans="2:2" ht="16" customHeight="1">
      <c r="B31" s="35"/>
    </row>
    <row r="32" spans="2:2" ht="16" customHeight="1">
      <c r="B32" s="35"/>
    </row>
    <row r="33" spans="2:2" ht="16" customHeight="1">
      <c r="B33" s="35"/>
    </row>
    <row r="34" spans="2:2" ht="16" customHeight="1">
      <c r="B34" s="35"/>
    </row>
    <row r="35" spans="2:2" ht="16" customHeight="1">
      <c r="B35" s="35"/>
    </row>
    <row r="36" spans="2:2" ht="16" customHeight="1">
      <c r="B36" s="35"/>
    </row>
    <row r="37" spans="2:2" ht="16" customHeight="1">
      <c r="B37" s="35"/>
    </row>
    <row r="38" spans="2:2" ht="16" customHeight="1">
      <c r="B38" s="35"/>
    </row>
    <row r="39" spans="2:2" ht="16" customHeight="1">
      <c r="B39" s="35"/>
    </row>
    <row r="40" spans="2:2" ht="16" customHeight="1">
      <c r="B40" s="35"/>
    </row>
    <row r="41" spans="2:2" ht="16" customHeight="1">
      <c r="B41" s="35"/>
    </row>
    <row r="42" spans="2:2">
      <c r="B42" s="15"/>
    </row>
  </sheetData>
  <mergeCells count="1">
    <mergeCell ref="A1:B1"/>
  </mergeCells>
  <hyperlinks>
    <hyperlink ref="B6" location="'Figure 5'!A1" display="Figure 5 - Proportion of new lease agreements of dwellings in the total new lease agreements of the country, NUTS 3, 1stS of 2020rrendamento do país, NUTS III, 1ºS 2020" xr:uid="{00000000-0004-0000-0000-000000000000}"/>
    <hyperlink ref="B7" location="'Figure 6'!A1" display="Figure 6 - Median house rental value per m2 and number of new lease agreements of dwellings, Portugal, NUTS 3, 1stS of 2020" xr:uid="{00000000-0004-0000-0000-000001000000}"/>
    <hyperlink ref="B8" location="'Figure 7'!A1" display="Figure 7 - Year-on-year growth rate of median house rental value per m2 of new lease agreements of dwellings and of the number of new lease agreements of dwellings, Portugal e NUTS 3, 1stS of 2020" xr:uid="{00000000-0004-0000-0000-000002000000}"/>
    <hyperlink ref="B9" location="'Figure 8'!A1" display="Figure 8 - Median house rental value per m2 of new lease agreements of dwellings, Portugal, NUTS 3 and municipality, 1stS of 2020" xr:uid="{00000000-0004-0000-0000-000003000000}"/>
    <hyperlink ref="A8" location="Box!B1" display="Data" xr:uid="{00000000-0004-0000-0000-000006000000}"/>
    <hyperlink ref="A9" location="Box!C1" display="Data" xr:uid="{00000000-0004-0000-0000-000007000000}"/>
    <hyperlink ref="A6" location="Municipalities100thousandInhab!D1" display="Data" xr:uid="{00000000-0004-0000-0000-00000C000000}"/>
    <hyperlink ref="A5" location="Municipalities100thousandInhab!C1" display="Data" xr:uid="{00000000-0004-0000-0000-00000D000000}"/>
    <hyperlink ref="A4" location="'N3'!D1" display="Data" xr:uid="{00000000-0004-0000-0000-00000E000000}"/>
    <hyperlink ref="A2" location="PT!C1" display="Dados" xr:uid="{00000000-0004-0000-0000-00000F000000}"/>
    <hyperlink ref="B2" location="'Figure 1'!A1" display="Figure 1 - Year-on-year growth rates of median house rental value  per m2 and number of new lease agreements of dwellings, Portugal, 1stQ 2020 and 2ndQ 2020" xr:uid="{00000000-0004-0000-0000-000010000000}"/>
    <hyperlink ref="B3" location="'Figure 2'!A1" display="Figure 2 - Median value and year-on-year growth rate of median house value per m2 of new lease agreements of dwellings, NUTS III e Portugal, 2ndQ 2020" xr:uid="{00000000-0004-0000-0000-000011000000}"/>
    <hyperlink ref="B4" location="'Figure 3'!A1" display="Figure 3 - Median value and year-on-year growth rate of median house rental value per m2 of new lease agreements of dwellings, municipalities with more than 100 thousands inhabitants, 2ndQ 2020" xr:uid="{00000000-0004-0000-0000-000012000000}"/>
    <hyperlink ref="B5" location="'Figure 4'!A1" display="Figure 4 - Year-on-year growth rates of median house rental value per m2 of new lease agreements of dwellings, municipalities with more than 100 thousands inhabitants, 1stQ 2020 and 2ndQ 2020" xr:uid="{00000000-0004-0000-0000-000013000000}"/>
    <hyperlink ref="A3" location="'N3'!C1" display="Dados" xr:uid="{00000000-0004-0000-0000-000014000000}"/>
    <hyperlink ref="A7" location="Municipalities100thousandInhab!D1" display="Data" xr:uid="{B5B0F8D6-EC8A-4B62-8E8D-7FE14F2D194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5"/>
  <sheetViews>
    <sheetView showGridLines="0" zoomScaleNormal="100" workbookViewId="0">
      <pane xSplit="2" ySplit="3" topLeftCell="C4" activePane="bottomRight" state="frozen"/>
      <selection sqref="A1:B1"/>
      <selection pane="topRight" sqref="A1:B1"/>
      <selection pane="bottomLeft" sqref="A1:B1"/>
      <selection pane="bottomRight"/>
    </sheetView>
  </sheetViews>
  <sheetFormatPr defaultColWidth="9.1796875" defaultRowHeight="12.5"/>
  <cols>
    <col min="1" max="1" width="9.7265625" style="10" bestFit="1" customWidth="1"/>
    <col min="2" max="2" width="26.54296875" style="10" bestFit="1" customWidth="1"/>
    <col min="3" max="6" width="18" style="10" customWidth="1"/>
    <col min="7" max="7" width="10.54296875" style="10" bestFit="1" customWidth="1"/>
    <col min="8" max="16384" width="9.1796875" style="10"/>
  </cols>
  <sheetData>
    <row r="1" spans="1:6" s="20" customFormat="1" ht="15" customHeight="1">
      <c r="A1" s="19" t="s">
        <v>98</v>
      </c>
      <c r="C1" s="22" t="s">
        <v>103</v>
      </c>
      <c r="D1" s="22" t="s">
        <v>103</v>
      </c>
      <c r="E1" s="22" t="s">
        <v>103</v>
      </c>
      <c r="F1" s="22" t="s">
        <v>103</v>
      </c>
    </row>
    <row r="2" spans="1:6" ht="60">
      <c r="A2" s="11" t="s">
        <v>113</v>
      </c>
      <c r="B2" s="22" t="s">
        <v>114</v>
      </c>
      <c r="C2" s="60" t="s">
        <v>110</v>
      </c>
      <c r="D2" s="60" t="s">
        <v>110</v>
      </c>
      <c r="E2" s="11" t="s">
        <v>112</v>
      </c>
      <c r="F2" s="11" t="s">
        <v>112</v>
      </c>
    </row>
    <row r="3" spans="1:6" ht="13" thickBot="1">
      <c r="A3" s="21"/>
      <c r="B3" s="21"/>
      <c r="C3" s="42" t="s">
        <v>115</v>
      </c>
      <c r="D3" s="42" t="s">
        <v>124</v>
      </c>
      <c r="E3" s="42" t="s">
        <v>115</v>
      </c>
      <c r="F3" s="42" t="s">
        <v>124</v>
      </c>
    </row>
    <row r="4" spans="1:6" s="58" customFormat="1" ht="13">
      <c r="A4" s="57" t="s">
        <v>3</v>
      </c>
      <c r="B4" s="13" t="s">
        <v>2</v>
      </c>
      <c r="C4" s="67">
        <v>3.8</v>
      </c>
      <c r="D4" s="67">
        <v>5.5</v>
      </c>
      <c r="E4" s="67">
        <v>18.899999999999999</v>
      </c>
      <c r="F4" s="67">
        <v>-6.5</v>
      </c>
    </row>
    <row r="5" spans="1:6">
      <c r="C5" s="59"/>
      <c r="D5" s="59"/>
      <c r="E5" s="59"/>
      <c r="F5" s="59"/>
    </row>
  </sheetData>
  <hyperlinks>
    <hyperlink ref="A1" location="Contents!A1" display="Contents" xr:uid="{00000000-0004-0000-0C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showGridLines="0" zoomScaleNormal="100" workbookViewId="0"/>
  </sheetViews>
  <sheetFormatPr defaultColWidth="9.1796875" defaultRowHeight="12.5"/>
  <cols>
    <col min="1" max="1" width="9.7265625" style="10" bestFit="1" customWidth="1"/>
    <col min="2" max="2" width="26.54296875" style="10" bestFit="1" customWidth="1"/>
    <col min="3" max="5" width="18" style="10" customWidth="1"/>
    <col min="6" max="6" width="10.54296875" style="10" bestFit="1" customWidth="1"/>
    <col min="7" max="16384" width="9.1796875" style="10"/>
  </cols>
  <sheetData>
    <row r="1" spans="1:6" s="20" customFormat="1" ht="15" customHeight="1">
      <c r="A1" s="19" t="s">
        <v>98</v>
      </c>
      <c r="C1" s="22" t="s">
        <v>104</v>
      </c>
      <c r="D1" s="22" t="s">
        <v>126</v>
      </c>
      <c r="E1" s="22" t="s">
        <v>99</v>
      </c>
    </row>
    <row r="2" spans="1:6" ht="60">
      <c r="A2" s="11" t="s">
        <v>113</v>
      </c>
      <c r="B2" s="22" t="s">
        <v>114</v>
      </c>
      <c r="C2" s="11" t="s">
        <v>125</v>
      </c>
      <c r="D2" s="60" t="s">
        <v>110</v>
      </c>
      <c r="E2" s="43" t="s">
        <v>111</v>
      </c>
    </row>
    <row r="3" spans="1:6" ht="13" thickBot="1">
      <c r="A3" s="21"/>
      <c r="B3" s="21"/>
      <c r="C3" s="42" t="s">
        <v>124</v>
      </c>
      <c r="D3" s="42" t="s">
        <v>124</v>
      </c>
      <c r="E3" s="42" t="s">
        <v>124</v>
      </c>
    </row>
    <row r="4" spans="1:6" ht="13">
      <c r="A4" s="68" t="s">
        <v>3</v>
      </c>
      <c r="B4" s="69" t="s">
        <v>2</v>
      </c>
      <c r="C4" s="70">
        <v>-6.5</v>
      </c>
      <c r="D4" s="70">
        <v>5.5</v>
      </c>
      <c r="E4" s="71">
        <v>5.8</v>
      </c>
    </row>
    <row r="5" spans="1:6" ht="14.5">
      <c r="A5" s="72" t="s">
        <v>29</v>
      </c>
      <c r="B5" s="73" t="s">
        <v>60</v>
      </c>
      <c r="C5" s="74">
        <v>-11.2</v>
      </c>
      <c r="D5" s="74">
        <v>11.2</v>
      </c>
      <c r="E5" s="75">
        <v>4.26</v>
      </c>
      <c r="F5" s="53"/>
    </row>
    <row r="6" spans="1:6" ht="14.5">
      <c r="A6" s="72" t="s">
        <v>30</v>
      </c>
      <c r="B6" s="73" t="s">
        <v>35</v>
      </c>
      <c r="C6" s="74">
        <v>1.2</v>
      </c>
      <c r="D6" s="74">
        <v>0</v>
      </c>
      <c r="E6" s="75">
        <v>4.76</v>
      </c>
      <c r="F6" s="53"/>
    </row>
    <row r="7" spans="1:6" ht="14.5">
      <c r="A7" s="72" t="s">
        <v>45</v>
      </c>
      <c r="B7" s="73" t="s">
        <v>36</v>
      </c>
      <c r="C7" s="74">
        <v>2.2999999999999998</v>
      </c>
      <c r="D7" s="74">
        <v>7</v>
      </c>
      <c r="E7" s="75">
        <v>3.68</v>
      </c>
      <c r="F7" s="53"/>
    </row>
    <row r="8" spans="1:6" ht="14.5">
      <c r="A8" s="72" t="s">
        <v>46</v>
      </c>
      <c r="B8" s="73" t="s">
        <v>61</v>
      </c>
      <c r="C8" s="74">
        <v>-3.3</v>
      </c>
      <c r="D8" s="74">
        <v>2.5</v>
      </c>
      <c r="E8" s="75">
        <v>6.15</v>
      </c>
      <c r="F8" s="53"/>
    </row>
    <row r="9" spans="1:6" ht="14.5">
      <c r="A9" s="72" t="s">
        <v>47</v>
      </c>
      <c r="B9" s="73" t="s">
        <v>62</v>
      </c>
      <c r="C9" s="74">
        <v>-16.7</v>
      </c>
      <c r="D9" s="74">
        <v>1.2</v>
      </c>
      <c r="E9" s="75">
        <v>3.48</v>
      </c>
      <c r="F9" s="53"/>
    </row>
    <row r="10" spans="1:6" ht="14.5">
      <c r="A10" s="72" t="s">
        <v>48</v>
      </c>
      <c r="B10" s="73" t="s">
        <v>63</v>
      </c>
      <c r="C10" s="74">
        <v>-8.5</v>
      </c>
      <c r="D10" s="74">
        <v>4.5999999999999996</v>
      </c>
      <c r="E10" s="75">
        <v>2.93</v>
      </c>
      <c r="F10" s="53"/>
    </row>
    <row r="11" spans="1:6" ht="14.5">
      <c r="A11" s="72" t="s">
        <v>49</v>
      </c>
      <c r="B11" s="73" t="s">
        <v>37</v>
      </c>
      <c r="C11" s="74">
        <v>-18.600000000000001</v>
      </c>
      <c r="D11" s="74">
        <v>0.3</v>
      </c>
      <c r="E11" s="75">
        <v>3.33</v>
      </c>
      <c r="F11" s="53"/>
    </row>
    <row r="12" spans="1:6" ht="14.5">
      <c r="A12" s="72" t="s">
        <v>50</v>
      </c>
      <c r="B12" s="73" t="s">
        <v>64</v>
      </c>
      <c r="C12" s="74">
        <v>-12.5</v>
      </c>
      <c r="D12" s="74">
        <v>27.1</v>
      </c>
      <c r="E12" s="75">
        <v>3</v>
      </c>
      <c r="F12" s="53"/>
    </row>
    <row r="13" spans="1:6" ht="14.5">
      <c r="A13" s="72" t="s">
        <v>31</v>
      </c>
      <c r="B13" s="73" t="s">
        <v>38</v>
      </c>
      <c r="C13" s="74">
        <v>-16.399999999999999</v>
      </c>
      <c r="D13" s="74">
        <v>3.4</v>
      </c>
      <c r="E13" s="75">
        <v>4.59</v>
      </c>
      <c r="F13" s="53"/>
    </row>
    <row r="14" spans="1:6" ht="14.5">
      <c r="A14" s="72" t="s">
        <v>51</v>
      </c>
      <c r="B14" s="73" t="s">
        <v>65</v>
      </c>
      <c r="C14" s="74">
        <v>-5.7</v>
      </c>
      <c r="D14" s="74">
        <v>2.5</v>
      </c>
      <c r="E14" s="75">
        <v>4.4400000000000004</v>
      </c>
      <c r="F14" s="53"/>
    </row>
    <row r="15" spans="1:6" ht="14.5">
      <c r="A15" s="72" t="s">
        <v>52</v>
      </c>
      <c r="B15" s="73" t="s">
        <v>66</v>
      </c>
      <c r="C15" s="74">
        <v>-7.4</v>
      </c>
      <c r="D15" s="74">
        <v>7.9</v>
      </c>
      <c r="E15" s="75">
        <v>4.6500000000000004</v>
      </c>
      <c r="F15" s="53"/>
    </row>
    <row r="16" spans="1:6" ht="14.5">
      <c r="A16" s="72" t="s">
        <v>53</v>
      </c>
      <c r="B16" s="73" t="s">
        <v>67</v>
      </c>
      <c r="C16" s="74">
        <v>-5.6</v>
      </c>
      <c r="D16" s="74">
        <v>-3.2</v>
      </c>
      <c r="E16" s="75">
        <v>3.94</v>
      </c>
      <c r="F16" s="53"/>
    </row>
    <row r="17" spans="1:6" ht="14.5">
      <c r="A17" s="72" t="s">
        <v>54</v>
      </c>
      <c r="B17" s="73" t="s">
        <v>68</v>
      </c>
      <c r="C17" s="74">
        <v>-6.6</v>
      </c>
      <c r="D17" s="74">
        <v>9.4</v>
      </c>
      <c r="E17" s="75">
        <v>3.73</v>
      </c>
      <c r="F17" s="53"/>
    </row>
    <row r="18" spans="1:6" ht="14.5">
      <c r="A18" s="72" t="s">
        <v>55</v>
      </c>
      <c r="B18" s="73" t="s">
        <v>69</v>
      </c>
      <c r="C18" s="74">
        <v>-13.8</v>
      </c>
      <c r="D18" s="74">
        <v>3.1</v>
      </c>
      <c r="E18" s="75">
        <v>3.37</v>
      </c>
      <c r="F18" s="53"/>
    </row>
    <row r="19" spans="1:6" ht="14.5">
      <c r="A19" s="72" t="s">
        <v>56</v>
      </c>
      <c r="B19" s="73" t="s">
        <v>39</v>
      </c>
      <c r="C19" s="74">
        <v>-6.8</v>
      </c>
      <c r="D19" s="74">
        <v>1.4</v>
      </c>
      <c r="E19" s="75">
        <v>3.61</v>
      </c>
      <c r="F19" s="53"/>
    </row>
    <row r="20" spans="1:6" ht="14.5">
      <c r="A20" s="72" t="s">
        <v>57</v>
      </c>
      <c r="B20" s="73" t="s">
        <v>70</v>
      </c>
      <c r="C20" s="74">
        <v>-3.6</v>
      </c>
      <c r="D20" s="74">
        <v>-4.2</v>
      </c>
      <c r="E20" s="75">
        <v>3</v>
      </c>
      <c r="F20" s="53"/>
    </row>
    <row r="21" spans="1:6" ht="14.5">
      <c r="A21" s="72">
        <v>170</v>
      </c>
      <c r="B21" s="73" t="s">
        <v>71</v>
      </c>
      <c r="C21" s="74">
        <v>-5.3</v>
      </c>
      <c r="D21" s="74">
        <v>1.4</v>
      </c>
      <c r="E21" s="75">
        <v>8.52</v>
      </c>
      <c r="F21" s="54"/>
    </row>
    <row r="22" spans="1:6" ht="14.5">
      <c r="A22" s="72" t="s">
        <v>32</v>
      </c>
      <c r="B22" s="73" t="s">
        <v>40</v>
      </c>
      <c r="C22" s="74">
        <v>-15.6</v>
      </c>
      <c r="D22" s="74">
        <v>1.9</v>
      </c>
      <c r="E22" s="75">
        <v>4.75</v>
      </c>
      <c r="F22" s="53"/>
    </row>
    <row r="23" spans="1:6" ht="14.5">
      <c r="A23" s="72" t="s">
        <v>33</v>
      </c>
      <c r="B23" s="73" t="s">
        <v>43</v>
      </c>
      <c r="C23" s="74">
        <v>-20</v>
      </c>
      <c r="D23" s="74">
        <v>-9</v>
      </c>
      <c r="E23" s="75">
        <v>3.75</v>
      </c>
      <c r="F23" s="53"/>
    </row>
    <row r="24" spans="1:6" ht="14.5">
      <c r="A24" s="72" t="s">
        <v>34</v>
      </c>
      <c r="B24" s="73" t="s">
        <v>44</v>
      </c>
      <c r="C24" s="74">
        <v>-18.7</v>
      </c>
      <c r="D24" s="74">
        <v>8</v>
      </c>
      <c r="E24" s="75">
        <v>4.17</v>
      </c>
      <c r="F24" s="53"/>
    </row>
    <row r="25" spans="1:6" ht="14.5">
      <c r="A25" s="72" t="s">
        <v>58</v>
      </c>
      <c r="B25" s="73" t="s">
        <v>41</v>
      </c>
      <c r="C25" s="74">
        <v>-27.6</v>
      </c>
      <c r="D25" s="74">
        <v>-1</v>
      </c>
      <c r="E25" s="75">
        <v>2.94</v>
      </c>
      <c r="F25" s="53"/>
    </row>
    <row r="26" spans="1:6" ht="14.5">
      <c r="A26" s="72" t="s">
        <v>59</v>
      </c>
      <c r="B26" s="73" t="s">
        <v>42</v>
      </c>
      <c r="C26" s="74">
        <v>-11.9</v>
      </c>
      <c r="D26" s="74">
        <v>8.3000000000000007</v>
      </c>
      <c r="E26" s="75">
        <v>3.91</v>
      </c>
      <c r="F26" s="53"/>
    </row>
    <row r="27" spans="1:6" ht="14.5">
      <c r="A27" s="72">
        <v>150</v>
      </c>
      <c r="B27" s="73" t="s">
        <v>1</v>
      </c>
      <c r="C27" s="74">
        <v>-9</v>
      </c>
      <c r="D27" s="74">
        <v>-0.9</v>
      </c>
      <c r="E27" s="75">
        <v>6.67</v>
      </c>
      <c r="F27" s="53"/>
    </row>
    <row r="28" spans="1:6" ht="14.5">
      <c r="A28" s="72">
        <v>200</v>
      </c>
      <c r="B28" s="73" t="s">
        <v>4</v>
      </c>
      <c r="C28" s="74">
        <v>6.5</v>
      </c>
      <c r="D28" s="74">
        <v>-4.3</v>
      </c>
      <c r="E28" s="75">
        <v>3.76</v>
      </c>
      <c r="F28" s="53"/>
    </row>
    <row r="29" spans="1:6" ht="14.5">
      <c r="A29" s="72">
        <v>300</v>
      </c>
      <c r="B29" s="73" t="s">
        <v>5</v>
      </c>
      <c r="C29" s="74">
        <v>-10.8</v>
      </c>
      <c r="D29" s="74">
        <v>-0.2</v>
      </c>
      <c r="E29" s="75">
        <v>5.9</v>
      </c>
      <c r="F29" s="53"/>
    </row>
  </sheetData>
  <hyperlinks>
    <hyperlink ref="A1" location="Contents!A1" display="Contents" xr:uid="{00000000-0004-0000-0D00-000000000000}"/>
    <hyperlink ref="E2" r:id="rId1" xr:uid="{18B7DC81-2CA6-4406-AA16-1D15BC522D98}"/>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29"/>
  <sheetViews>
    <sheetView showGridLines="0" workbookViewId="0"/>
  </sheetViews>
  <sheetFormatPr defaultColWidth="9.1796875" defaultRowHeight="13"/>
  <cols>
    <col min="1" max="1" width="12.54296875" style="4" customWidth="1"/>
    <col min="2" max="2" width="24.7265625" style="4" bestFit="1" customWidth="1"/>
    <col min="3" max="3" width="18.7265625" style="14" customWidth="1"/>
    <col min="4" max="4" width="18.7265625" style="30" customWidth="1"/>
    <col min="5" max="5" width="18.7265625" style="14" customWidth="1"/>
    <col min="6" max="7" width="18.7265625" style="30" customWidth="1"/>
    <col min="8" max="17" width="18.7265625" style="4" customWidth="1"/>
    <col min="18" max="19" width="8.7265625" customWidth="1"/>
    <col min="20" max="16384" width="9.1796875" style="4"/>
  </cols>
  <sheetData>
    <row r="1" spans="1:20" ht="15" customHeight="1">
      <c r="A1" s="19" t="s">
        <v>98</v>
      </c>
      <c r="C1" s="22" t="s">
        <v>100</v>
      </c>
      <c r="D1" s="22" t="s">
        <v>127</v>
      </c>
      <c r="E1" s="22" t="s">
        <v>105</v>
      </c>
      <c r="F1" s="22" t="s">
        <v>106</v>
      </c>
      <c r="G1" s="37"/>
      <c r="H1" s="37"/>
      <c r="I1" s="37"/>
      <c r="J1" s="37"/>
      <c r="K1" s="37"/>
      <c r="L1" s="37"/>
      <c r="M1" s="37"/>
      <c r="N1" s="37"/>
      <c r="O1" s="37"/>
      <c r="P1" s="37"/>
      <c r="Q1" s="37"/>
    </row>
    <row r="2" spans="1:20" ht="60">
      <c r="A2" s="11" t="s">
        <v>113</v>
      </c>
      <c r="B2" s="22" t="s">
        <v>114</v>
      </c>
      <c r="C2" s="11" t="s">
        <v>125</v>
      </c>
      <c r="D2" s="60" t="s">
        <v>110</v>
      </c>
      <c r="E2" s="43" t="s">
        <v>111</v>
      </c>
      <c r="F2" s="60" t="s">
        <v>110</v>
      </c>
      <c r="G2" s="25"/>
      <c r="H2" s="11"/>
      <c r="I2" s="11"/>
      <c r="J2" s="11"/>
      <c r="K2" s="11"/>
      <c r="L2" s="11"/>
      <c r="M2" s="11"/>
      <c r="N2" s="11"/>
      <c r="O2" s="11"/>
      <c r="P2" s="11"/>
      <c r="Q2" s="11"/>
    </row>
    <row r="3" spans="1:20" ht="13.5" thickBot="1">
      <c r="A3" s="21"/>
      <c r="B3" s="21"/>
      <c r="C3" s="42" t="s">
        <v>124</v>
      </c>
      <c r="D3" s="42" t="s">
        <v>124</v>
      </c>
      <c r="E3" s="42" t="s">
        <v>124</v>
      </c>
      <c r="F3" s="42" t="s">
        <v>115</v>
      </c>
      <c r="G3" s="26"/>
      <c r="H3" s="26"/>
      <c r="I3" s="26"/>
      <c r="J3" s="26"/>
      <c r="K3" s="26"/>
      <c r="L3" s="26"/>
      <c r="M3" s="26"/>
      <c r="N3" s="26"/>
      <c r="O3" s="26"/>
      <c r="P3" s="26"/>
      <c r="Q3" s="26"/>
    </row>
    <row r="4" spans="1:20">
      <c r="A4" s="39" t="s">
        <v>3</v>
      </c>
      <c r="B4" s="40" t="s">
        <v>72</v>
      </c>
      <c r="C4" s="28">
        <v>-6.5</v>
      </c>
      <c r="D4" s="28">
        <v>5.5</v>
      </c>
      <c r="E4" s="44">
        <v>5.8</v>
      </c>
      <c r="F4" s="28">
        <v>3.8</v>
      </c>
      <c r="G4" s="27"/>
      <c r="H4" s="33"/>
      <c r="I4" s="33"/>
      <c r="J4" s="33"/>
      <c r="K4" s="33"/>
      <c r="L4" s="33"/>
      <c r="M4" s="24"/>
      <c r="N4" s="24"/>
      <c r="O4" s="24"/>
      <c r="P4" s="24"/>
      <c r="Q4" s="24"/>
      <c r="T4" s="12"/>
    </row>
    <row r="5" spans="1:20">
      <c r="A5" s="41" t="s">
        <v>78</v>
      </c>
      <c r="B5" s="41" t="s">
        <v>10</v>
      </c>
      <c r="C5" s="31">
        <v>-1.7</v>
      </c>
      <c r="D5" s="31">
        <v>12</v>
      </c>
      <c r="E5" s="76">
        <v>5.7</v>
      </c>
      <c r="F5" s="31">
        <v>-4.3</v>
      </c>
      <c r="G5" s="52"/>
      <c r="H5" s="34"/>
      <c r="I5" s="34"/>
      <c r="J5" s="34"/>
      <c r="K5" s="34"/>
      <c r="L5" s="34"/>
      <c r="M5" s="32"/>
      <c r="N5" s="32"/>
      <c r="O5" s="32"/>
      <c r="P5" s="32"/>
      <c r="Q5" s="32"/>
      <c r="T5" s="12"/>
    </row>
    <row r="6" spans="1:20">
      <c r="A6" s="41" t="s">
        <v>79</v>
      </c>
      <c r="B6" s="41" t="s">
        <v>12</v>
      </c>
      <c r="C6" s="31">
        <v>-0.8</v>
      </c>
      <c r="D6" s="31">
        <v>-2.1</v>
      </c>
      <c r="E6" s="45">
        <v>6.06</v>
      </c>
      <c r="F6" s="31">
        <v>3.1</v>
      </c>
      <c r="G6" s="52"/>
      <c r="H6" s="34"/>
      <c r="I6" s="34"/>
      <c r="J6" s="34"/>
      <c r="K6" s="34"/>
      <c r="L6" s="34"/>
      <c r="M6" s="32"/>
      <c r="N6" s="32"/>
      <c r="O6" s="32"/>
      <c r="P6" s="32"/>
      <c r="Q6" s="32"/>
      <c r="T6" s="12"/>
    </row>
    <row r="7" spans="1:20">
      <c r="A7" s="41" t="s">
        <v>80</v>
      </c>
      <c r="B7" s="41" t="s">
        <v>14</v>
      </c>
      <c r="C7" s="31">
        <v>-1.3</v>
      </c>
      <c r="D7" s="31">
        <v>-12</v>
      </c>
      <c r="E7" s="45">
        <v>7.22</v>
      </c>
      <c r="F7" s="31">
        <v>-1.2</v>
      </c>
      <c r="G7" s="52"/>
      <c r="H7" s="34"/>
      <c r="I7" s="34"/>
      <c r="J7" s="34"/>
      <c r="K7" s="34"/>
      <c r="L7" s="34"/>
      <c r="M7" s="32"/>
      <c r="N7" s="32"/>
      <c r="O7" s="32"/>
      <c r="P7" s="32"/>
      <c r="Q7" s="32"/>
      <c r="T7" s="12"/>
    </row>
    <row r="8" spans="1:20">
      <c r="A8" s="41" t="s">
        <v>81</v>
      </c>
      <c r="B8" s="41" t="s">
        <v>17</v>
      </c>
      <c r="C8" s="31">
        <v>3.4</v>
      </c>
      <c r="D8" s="31">
        <v>-6.7</v>
      </c>
      <c r="E8" s="45">
        <v>8.3000000000000007</v>
      </c>
      <c r="F8" s="31">
        <v>-7.6</v>
      </c>
      <c r="G8" s="52"/>
      <c r="H8" s="34"/>
      <c r="I8" s="34"/>
      <c r="J8" s="34"/>
      <c r="K8" s="34"/>
      <c r="L8" s="34"/>
      <c r="M8" s="32"/>
      <c r="N8" s="32"/>
      <c r="O8" s="32"/>
      <c r="P8" s="32"/>
      <c r="Q8" s="32"/>
      <c r="T8" s="12"/>
    </row>
    <row r="9" spans="1:20">
      <c r="A9" s="41" t="s">
        <v>77</v>
      </c>
      <c r="B9" s="41" t="s">
        <v>9</v>
      </c>
      <c r="C9" s="31">
        <v>-29.8</v>
      </c>
      <c r="D9" s="31">
        <v>8.3000000000000007</v>
      </c>
      <c r="E9" s="45">
        <v>4.17</v>
      </c>
      <c r="F9" s="31">
        <v>-2.2999999999999998</v>
      </c>
      <c r="G9" s="52"/>
      <c r="H9" s="34"/>
      <c r="I9" s="34"/>
      <c r="J9" s="34"/>
      <c r="K9" s="34"/>
      <c r="L9" s="34"/>
      <c r="M9" s="32"/>
      <c r="N9" s="32"/>
      <c r="O9" s="32"/>
      <c r="P9" s="32"/>
      <c r="Q9" s="32"/>
      <c r="T9" s="12"/>
    </row>
    <row r="10" spans="1:20">
      <c r="A10" s="41" t="s">
        <v>82</v>
      </c>
      <c r="B10" s="41" t="s">
        <v>11</v>
      </c>
      <c r="C10" s="31">
        <v>-7.4</v>
      </c>
      <c r="D10" s="31">
        <v>0.8</v>
      </c>
      <c r="E10" s="45">
        <v>6.64</v>
      </c>
      <c r="F10" s="31">
        <v>4.2</v>
      </c>
      <c r="G10" s="52"/>
      <c r="H10" s="34"/>
      <c r="I10" s="34"/>
      <c r="J10" s="34"/>
      <c r="K10" s="34"/>
      <c r="L10" s="34"/>
      <c r="M10" s="32"/>
      <c r="N10" s="32"/>
      <c r="O10" s="32"/>
      <c r="P10" s="32"/>
      <c r="Q10" s="32"/>
      <c r="T10" s="12"/>
    </row>
    <row r="11" spans="1:20">
      <c r="A11" s="41" t="s">
        <v>93</v>
      </c>
      <c r="B11" s="41" t="s">
        <v>26</v>
      </c>
      <c r="C11" s="29">
        <v>4.5</v>
      </c>
      <c r="D11" s="29">
        <v>-1.1000000000000001</v>
      </c>
      <c r="E11" s="51">
        <v>8.2899999999999991</v>
      </c>
      <c r="F11" s="29">
        <v>0.5</v>
      </c>
      <c r="G11" s="52"/>
      <c r="H11" s="34"/>
      <c r="I11" s="34"/>
      <c r="J11" s="34"/>
      <c r="K11" s="34"/>
      <c r="L11" s="34"/>
      <c r="M11" s="32"/>
      <c r="N11" s="32"/>
      <c r="O11" s="32"/>
      <c r="P11" s="32"/>
      <c r="Q11" s="32"/>
      <c r="T11" s="12"/>
    </row>
    <row r="12" spans="1:20">
      <c r="A12" s="41" t="s">
        <v>91</v>
      </c>
      <c r="B12" s="41" t="s">
        <v>24</v>
      </c>
      <c r="C12" s="29">
        <v>-7.3</v>
      </c>
      <c r="D12" s="29">
        <v>0</v>
      </c>
      <c r="E12" s="51">
        <v>8.7200000000000006</v>
      </c>
      <c r="F12" s="29">
        <v>-3</v>
      </c>
      <c r="G12" s="52"/>
      <c r="H12" s="34"/>
      <c r="I12" s="34"/>
      <c r="J12" s="34"/>
      <c r="K12" s="34"/>
      <c r="L12" s="34"/>
      <c r="M12" s="32"/>
      <c r="N12" s="32"/>
      <c r="O12" s="32"/>
      <c r="P12" s="32"/>
      <c r="Q12" s="32"/>
      <c r="T12" s="12"/>
    </row>
    <row r="13" spans="1:20">
      <c r="A13" s="41" t="s">
        <v>85</v>
      </c>
      <c r="B13" s="41" t="s">
        <v>28</v>
      </c>
      <c r="C13" s="29">
        <v>-2.1</v>
      </c>
      <c r="D13" s="29">
        <v>0.7</v>
      </c>
      <c r="E13" s="51">
        <v>10.49</v>
      </c>
      <c r="F13" s="29">
        <v>-3.7</v>
      </c>
      <c r="G13" s="52"/>
      <c r="H13" s="34"/>
      <c r="I13" s="34"/>
      <c r="J13" s="34"/>
      <c r="K13" s="34"/>
      <c r="L13" s="34"/>
      <c r="M13" s="32"/>
      <c r="N13" s="32"/>
      <c r="O13" s="32"/>
      <c r="P13" s="32"/>
      <c r="Q13" s="32"/>
      <c r="T13" s="12"/>
    </row>
    <row r="14" spans="1:20">
      <c r="A14" s="41" t="s">
        <v>86</v>
      </c>
      <c r="B14" s="41" t="s">
        <v>0</v>
      </c>
      <c r="C14" s="29">
        <v>3.1</v>
      </c>
      <c r="D14" s="29">
        <v>-9.1999999999999993</v>
      </c>
      <c r="E14" s="51">
        <v>10.99</v>
      </c>
      <c r="F14" s="29">
        <v>-8.9</v>
      </c>
      <c r="G14" s="52"/>
      <c r="H14" s="34"/>
      <c r="I14" s="34"/>
      <c r="J14" s="34"/>
      <c r="K14" s="34"/>
      <c r="L14" s="34"/>
      <c r="M14" s="32"/>
      <c r="N14" s="32"/>
      <c r="O14" s="32"/>
      <c r="P14" s="32"/>
      <c r="Q14" s="32"/>
      <c r="T14" s="12"/>
    </row>
    <row r="15" spans="1:20">
      <c r="A15" s="41" t="s">
        <v>87</v>
      </c>
      <c r="B15" s="41" t="s">
        <v>21</v>
      </c>
      <c r="C15" s="29">
        <v>-2.8</v>
      </c>
      <c r="D15" s="29">
        <v>7.6</v>
      </c>
      <c r="E15" s="51">
        <v>7.66</v>
      </c>
      <c r="F15" s="29">
        <v>2.4</v>
      </c>
      <c r="G15" s="52"/>
      <c r="H15" s="34"/>
      <c r="I15" s="34"/>
      <c r="J15" s="34"/>
      <c r="K15" s="34"/>
      <c r="L15" s="34"/>
      <c r="M15" s="32"/>
      <c r="N15" s="32"/>
      <c r="O15" s="32"/>
      <c r="P15" s="32"/>
      <c r="Q15" s="32"/>
      <c r="T15" s="12"/>
    </row>
    <row r="16" spans="1:20">
      <c r="A16" s="41" t="s">
        <v>92</v>
      </c>
      <c r="B16" s="41" t="s">
        <v>25</v>
      </c>
      <c r="C16" s="29">
        <v>-6.1</v>
      </c>
      <c r="D16" s="29">
        <v>-3.1</v>
      </c>
      <c r="E16" s="51">
        <v>8.07</v>
      </c>
      <c r="F16" s="29">
        <v>2.7</v>
      </c>
      <c r="G16" s="52"/>
      <c r="H16" s="34"/>
      <c r="I16" s="34"/>
      <c r="J16" s="34"/>
      <c r="K16" s="34"/>
      <c r="L16" s="34"/>
      <c r="M16" s="32"/>
      <c r="N16" s="32"/>
      <c r="O16" s="32"/>
      <c r="P16" s="32"/>
      <c r="Q16" s="32"/>
      <c r="T16" s="12"/>
    </row>
    <row r="17" spans="1:20">
      <c r="A17" s="41" t="s">
        <v>88</v>
      </c>
      <c r="B17" s="41" t="s">
        <v>23</v>
      </c>
      <c r="C17" s="29">
        <v>-6.9</v>
      </c>
      <c r="D17" s="29">
        <v>-6.2</v>
      </c>
      <c r="E17" s="51">
        <v>9.6199999999999992</v>
      </c>
      <c r="F17" s="29">
        <v>-8.1</v>
      </c>
      <c r="G17" s="52"/>
      <c r="H17" s="34"/>
      <c r="I17" s="34"/>
      <c r="J17" s="34"/>
      <c r="K17" s="34"/>
      <c r="L17" s="34"/>
      <c r="M17" s="32"/>
      <c r="N17" s="32"/>
      <c r="O17" s="32"/>
      <c r="P17" s="32"/>
      <c r="Q17" s="32"/>
      <c r="T17" s="12"/>
    </row>
    <row r="18" spans="1:20">
      <c r="A18" s="41" t="s">
        <v>94</v>
      </c>
      <c r="B18" s="41" t="s">
        <v>19</v>
      </c>
      <c r="C18" s="29">
        <v>-22.2</v>
      </c>
      <c r="D18" s="29">
        <v>4.0999999999999996</v>
      </c>
      <c r="E18" s="51">
        <v>6.67</v>
      </c>
      <c r="F18" s="29">
        <v>-2.8</v>
      </c>
      <c r="G18" s="52"/>
      <c r="H18" s="34"/>
      <c r="I18" s="34"/>
      <c r="J18" s="34"/>
      <c r="K18" s="34"/>
      <c r="L18" s="34"/>
      <c r="M18" s="32"/>
      <c r="N18" s="32"/>
      <c r="O18" s="32"/>
      <c r="P18" s="32"/>
      <c r="Q18" s="32"/>
      <c r="T18" s="12"/>
    </row>
    <row r="19" spans="1:20">
      <c r="A19" s="41" t="s">
        <v>95</v>
      </c>
      <c r="B19" s="41" t="s">
        <v>27</v>
      </c>
      <c r="C19" s="29">
        <v>-18.399999999999999</v>
      </c>
      <c r="D19" s="29">
        <v>0.3</v>
      </c>
      <c r="E19" s="51">
        <v>6.54</v>
      </c>
      <c r="F19" s="29">
        <v>3.8</v>
      </c>
      <c r="G19" s="52"/>
      <c r="H19" s="34"/>
      <c r="I19" s="34"/>
      <c r="J19" s="34"/>
      <c r="K19" s="34"/>
      <c r="L19" s="34"/>
      <c r="M19" s="32"/>
      <c r="N19" s="32"/>
      <c r="O19" s="32"/>
      <c r="P19" s="32"/>
      <c r="Q19" s="32"/>
      <c r="T19" s="12"/>
    </row>
    <row r="20" spans="1:20">
      <c r="A20" s="41" t="s">
        <v>89</v>
      </c>
      <c r="B20" s="41" t="s">
        <v>20</v>
      </c>
      <c r="C20" s="29">
        <v>-13.5</v>
      </c>
      <c r="D20" s="29">
        <v>3</v>
      </c>
      <c r="E20" s="51">
        <v>7.19</v>
      </c>
      <c r="F20" s="29">
        <v>-2.1</v>
      </c>
      <c r="G20" s="52"/>
      <c r="H20" s="34"/>
      <c r="I20" s="34"/>
      <c r="J20" s="34"/>
      <c r="K20" s="34"/>
      <c r="L20" s="34"/>
      <c r="M20" s="32"/>
      <c r="N20" s="32"/>
      <c r="O20" s="32"/>
      <c r="P20" s="32"/>
      <c r="Q20" s="32"/>
      <c r="T20" s="12"/>
    </row>
    <row r="21" spans="1:20">
      <c r="A21" s="41" t="s">
        <v>90</v>
      </c>
      <c r="B21" s="41" t="s">
        <v>22</v>
      </c>
      <c r="C21" s="29">
        <v>-10.6</v>
      </c>
      <c r="D21" s="29">
        <v>1.9</v>
      </c>
      <c r="E21" s="51">
        <v>6.95</v>
      </c>
      <c r="F21" s="29">
        <v>5.9</v>
      </c>
      <c r="G21" s="52"/>
      <c r="H21" s="34"/>
      <c r="I21" s="34"/>
      <c r="J21" s="34"/>
      <c r="K21" s="34"/>
      <c r="L21" s="34"/>
      <c r="M21" s="32"/>
      <c r="N21" s="32"/>
      <c r="O21" s="32"/>
      <c r="P21" s="32"/>
      <c r="Q21" s="32"/>
      <c r="T21" s="12"/>
    </row>
    <row r="22" spans="1:20">
      <c r="A22" s="41" t="s">
        <v>73</v>
      </c>
      <c r="B22" s="41" t="s">
        <v>6</v>
      </c>
      <c r="C22" s="29">
        <v>13.4</v>
      </c>
      <c r="D22" s="29">
        <v>4.9000000000000004</v>
      </c>
      <c r="E22" s="51">
        <v>4.05</v>
      </c>
      <c r="F22" s="29">
        <v>6.8</v>
      </c>
      <c r="G22" s="52"/>
      <c r="H22" s="34"/>
      <c r="I22" s="34"/>
      <c r="J22" s="34"/>
      <c r="K22" s="34"/>
      <c r="L22" s="34"/>
      <c r="M22" s="32"/>
      <c r="N22" s="32"/>
      <c r="O22" s="32"/>
      <c r="P22" s="32"/>
      <c r="Q22" s="32"/>
      <c r="T22" s="12"/>
    </row>
    <row r="23" spans="1:20">
      <c r="A23" s="41" t="s">
        <v>74</v>
      </c>
      <c r="B23" s="41" t="s">
        <v>13</v>
      </c>
      <c r="C23" s="29">
        <v>2</v>
      </c>
      <c r="D23" s="29">
        <v>-3.6</v>
      </c>
      <c r="E23" s="51">
        <v>5.16</v>
      </c>
      <c r="F23" s="29">
        <v>-4.3</v>
      </c>
      <c r="G23" s="52"/>
      <c r="H23" s="34"/>
      <c r="I23" s="34"/>
      <c r="J23" s="34"/>
      <c r="K23" s="34"/>
      <c r="L23" s="34"/>
      <c r="M23" s="32"/>
      <c r="N23" s="32"/>
      <c r="O23" s="32"/>
      <c r="P23" s="32"/>
      <c r="Q23" s="32"/>
      <c r="T23" s="12"/>
    </row>
    <row r="24" spans="1:20">
      <c r="A24" s="41" t="s">
        <v>75</v>
      </c>
      <c r="B24" s="41" t="s">
        <v>7</v>
      </c>
      <c r="C24" s="29">
        <v>-6</v>
      </c>
      <c r="D24" s="29">
        <v>9.8000000000000007</v>
      </c>
      <c r="E24" s="51">
        <v>4.04</v>
      </c>
      <c r="F24" s="29">
        <v>-1</v>
      </c>
      <c r="G24" s="52"/>
      <c r="H24" s="34"/>
      <c r="I24" s="34"/>
      <c r="J24" s="34"/>
      <c r="K24" s="34"/>
      <c r="L24" s="34"/>
      <c r="M24" s="32"/>
      <c r="N24" s="32"/>
      <c r="O24" s="32"/>
      <c r="P24" s="32"/>
      <c r="Q24" s="32"/>
      <c r="T24" s="12"/>
    </row>
    <row r="25" spans="1:20">
      <c r="A25" s="41" t="s">
        <v>76</v>
      </c>
      <c r="B25" s="41" t="s">
        <v>8</v>
      </c>
      <c r="C25" s="29">
        <v>8.3000000000000007</v>
      </c>
      <c r="D25" s="29">
        <v>2.9</v>
      </c>
      <c r="E25" s="51">
        <v>3.84</v>
      </c>
      <c r="F25" s="29">
        <v>3.7</v>
      </c>
      <c r="G25" s="52"/>
      <c r="H25" s="34"/>
      <c r="I25" s="34"/>
      <c r="J25" s="34"/>
      <c r="K25" s="34"/>
      <c r="L25" s="34"/>
      <c r="M25" s="32"/>
      <c r="N25" s="32"/>
      <c r="O25" s="32"/>
      <c r="P25" s="32"/>
      <c r="Q25" s="32"/>
      <c r="T25" s="12"/>
    </row>
    <row r="26" spans="1:20">
      <c r="A26" s="41" t="s">
        <v>83</v>
      </c>
      <c r="B26" s="41" t="s">
        <v>16</v>
      </c>
      <c r="C26" s="29">
        <v>-5.0999999999999996</v>
      </c>
      <c r="D26" s="29">
        <v>2.8</v>
      </c>
      <c r="E26" s="51">
        <v>5.96</v>
      </c>
      <c r="F26" s="29">
        <v>-10.199999999999999</v>
      </c>
      <c r="G26" s="52"/>
      <c r="H26" s="34"/>
      <c r="I26" s="34"/>
      <c r="J26" s="34"/>
      <c r="K26" s="34"/>
      <c r="L26" s="34"/>
      <c r="M26" s="32"/>
      <c r="N26" s="32"/>
      <c r="O26" s="32"/>
      <c r="P26" s="32"/>
      <c r="Q26" s="32"/>
      <c r="T26" s="12"/>
    </row>
    <row r="27" spans="1:20">
      <c r="A27" s="41" t="s">
        <v>84</v>
      </c>
      <c r="B27" s="41" t="s">
        <v>18</v>
      </c>
      <c r="C27" s="29">
        <v>-5.4</v>
      </c>
      <c r="D27" s="29">
        <v>-4.2</v>
      </c>
      <c r="E27" s="51">
        <v>4.55</v>
      </c>
      <c r="F27" s="29">
        <v>0.6</v>
      </c>
      <c r="G27" s="52"/>
      <c r="H27" s="34"/>
      <c r="I27" s="34"/>
      <c r="J27" s="34"/>
      <c r="K27" s="34"/>
      <c r="L27" s="34"/>
      <c r="M27" s="32"/>
      <c r="N27" s="32"/>
      <c r="O27" s="32"/>
      <c r="P27" s="32"/>
      <c r="Q27" s="32"/>
      <c r="T27" s="12"/>
    </row>
    <row r="28" spans="1:20">
      <c r="A28" s="41" t="s">
        <v>96</v>
      </c>
      <c r="B28" s="41" t="s">
        <v>15</v>
      </c>
      <c r="C28" s="29">
        <v>-6.6</v>
      </c>
      <c r="D28" s="29">
        <v>-1</v>
      </c>
      <c r="E28" s="51">
        <v>6.69</v>
      </c>
      <c r="F28" s="29">
        <v>-1.2</v>
      </c>
      <c r="G28" s="52"/>
      <c r="H28" s="34"/>
      <c r="I28" s="34"/>
      <c r="J28" s="34"/>
      <c r="K28" s="34"/>
      <c r="L28" s="34"/>
      <c r="M28" s="32"/>
      <c r="N28" s="32"/>
      <c r="O28" s="32"/>
      <c r="P28" s="32"/>
      <c r="Q28" s="32"/>
      <c r="T28" s="12"/>
    </row>
    <row r="29" spans="1:20">
      <c r="A29" s="41"/>
      <c r="B29" s="41"/>
      <c r="C29" s="45"/>
      <c r="D29" s="29"/>
      <c r="E29" s="45"/>
      <c r="F29" s="29"/>
      <c r="G29" s="52"/>
      <c r="H29" s="34"/>
      <c r="I29" s="34"/>
      <c r="J29" s="34"/>
      <c r="K29" s="34"/>
      <c r="L29" s="34"/>
      <c r="M29" s="32"/>
      <c r="N29" s="32"/>
      <c r="O29" s="32"/>
      <c r="P29" s="32"/>
      <c r="Q29" s="32"/>
      <c r="T29" s="12"/>
    </row>
  </sheetData>
  <conditionalFormatting sqref="C29 E4:E29">
    <cfRule type="cellIs" dxfId="0" priority="1" operator="equal">
      <formula>9999</formula>
    </cfRule>
  </conditionalFormatting>
  <hyperlinks>
    <hyperlink ref="A1" location="Contents!A1" display="Contents" xr:uid="{00000000-0004-0000-0F00-000000000000}"/>
    <hyperlink ref="E2" r:id="rId1" xr:uid="{28900B07-325A-4FD5-9CB5-B786181AAFAD}"/>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75D4D-9C42-4BBF-8431-0CFEF449C23D}">
  <dimension ref="A1:G20"/>
  <sheetViews>
    <sheetView showGridLines="0" zoomScaleNormal="100" workbookViewId="0">
      <pane xSplit="1" ySplit="3" topLeftCell="B4" activePane="bottomRight" state="frozen"/>
      <selection pane="topRight"/>
      <selection pane="bottomLeft"/>
      <selection pane="bottomRight"/>
    </sheetView>
  </sheetViews>
  <sheetFormatPr defaultColWidth="9.1796875" defaultRowHeight="12.5"/>
  <cols>
    <col min="1" max="1" width="10.81640625" style="63" bestFit="1" customWidth="1"/>
    <col min="2" max="2" width="18" style="63" customWidth="1"/>
    <col min="3" max="3" width="22.1796875" style="63" bestFit="1" customWidth="1"/>
    <col min="4" max="4" width="21.453125" style="63" bestFit="1" customWidth="1"/>
    <col min="5" max="7" width="18" style="63" customWidth="1"/>
    <col min="8" max="16384" width="9.1796875" style="63"/>
  </cols>
  <sheetData>
    <row r="1" spans="1:7" s="61" customFormat="1" ht="15" customHeight="1">
      <c r="A1" s="19" t="s">
        <v>98</v>
      </c>
      <c r="B1" s="62" t="s">
        <v>107</v>
      </c>
      <c r="C1" s="62" t="s">
        <v>128</v>
      </c>
      <c r="D1" s="62" t="s">
        <v>107</v>
      </c>
      <c r="E1" s="62" t="s">
        <v>108</v>
      </c>
      <c r="F1" s="62" t="s">
        <v>108</v>
      </c>
      <c r="G1" s="62" t="s">
        <v>108</v>
      </c>
    </row>
    <row r="2" spans="1:7" ht="60">
      <c r="A2" s="62"/>
      <c r="B2" s="60" t="s">
        <v>110</v>
      </c>
      <c r="C2" s="60" t="s">
        <v>110</v>
      </c>
      <c r="D2" s="60" t="s">
        <v>110</v>
      </c>
      <c r="E2" s="60" t="s">
        <v>110</v>
      </c>
      <c r="F2" s="60" t="s">
        <v>110</v>
      </c>
      <c r="G2" s="60" t="s">
        <v>110</v>
      </c>
    </row>
    <row r="3" spans="1:7" ht="13" thickBot="1">
      <c r="A3" s="64"/>
      <c r="B3" s="65" t="s">
        <v>72</v>
      </c>
      <c r="C3" s="65" t="s">
        <v>71</v>
      </c>
      <c r="D3" s="65" t="s">
        <v>61</v>
      </c>
      <c r="E3" s="65" t="s">
        <v>0</v>
      </c>
      <c r="F3" s="65" t="s">
        <v>20</v>
      </c>
      <c r="G3" s="65" t="s">
        <v>28</v>
      </c>
    </row>
    <row r="4" spans="1:7" ht="13">
      <c r="A4" s="66" t="s">
        <v>129</v>
      </c>
      <c r="B4" s="74">
        <v>5.7</v>
      </c>
      <c r="C4" s="74">
        <v>8.6</v>
      </c>
      <c r="D4" s="74">
        <v>5.5</v>
      </c>
      <c r="E4" s="74">
        <v>13.6</v>
      </c>
      <c r="F4" s="74">
        <v>7.3</v>
      </c>
      <c r="G4" s="74">
        <v>16.2</v>
      </c>
    </row>
    <row r="5" spans="1:7" ht="13">
      <c r="A5" s="66" t="s">
        <v>130</v>
      </c>
      <c r="B5" s="74">
        <v>4.0999999999999996</v>
      </c>
      <c r="C5" s="74">
        <v>6.9</v>
      </c>
      <c r="D5" s="74">
        <v>6.1</v>
      </c>
      <c r="E5" s="74">
        <v>13</v>
      </c>
      <c r="F5" s="74">
        <v>8.8000000000000007</v>
      </c>
      <c r="G5" s="74">
        <v>15.1</v>
      </c>
    </row>
    <row r="6" spans="1:7" ht="13">
      <c r="A6" s="66" t="s">
        <v>131</v>
      </c>
      <c r="B6" s="74">
        <v>5</v>
      </c>
      <c r="C6" s="74">
        <v>9.8000000000000007</v>
      </c>
      <c r="D6" s="74">
        <v>8.6</v>
      </c>
      <c r="E6" s="74">
        <v>15.6</v>
      </c>
      <c r="F6" s="74">
        <v>7.3</v>
      </c>
      <c r="G6" s="74">
        <v>14.9</v>
      </c>
    </row>
    <row r="7" spans="1:7" ht="13">
      <c r="A7" s="66" t="s">
        <v>132</v>
      </c>
      <c r="B7" s="74">
        <v>5.9</v>
      </c>
      <c r="C7" s="74">
        <v>10.5</v>
      </c>
      <c r="D7" s="74">
        <v>7</v>
      </c>
      <c r="E7" s="74">
        <v>16.600000000000001</v>
      </c>
      <c r="F7" s="74">
        <v>13.4</v>
      </c>
      <c r="G7" s="74">
        <v>10.8</v>
      </c>
    </row>
    <row r="8" spans="1:7" ht="13">
      <c r="A8" s="66" t="s">
        <v>133</v>
      </c>
      <c r="B8" s="74">
        <v>8.1999999999999993</v>
      </c>
      <c r="C8" s="74">
        <v>13.3</v>
      </c>
      <c r="D8" s="74">
        <v>7.7</v>
      </c>
      <c r="E8" s="74">
        <v>17.399999999999999</v>
      </c>
      <c r="F8" s="74">
        <v>13</v>
      </c>
      <c r="G8" s="74">
        <v>20</v>
      </c>
    </row>
    <row r="9" spans="1:7" ht="13">
      <c r="A9" s="66" t="s">
        <v>134</v>
      </c>
      <c r="B9" s="74">
        <v>10.6</v>
      </c>
      <c r="C9" s="74">
        <v>17.3</v>
      </c>
      <c r="D9" s="74">
        <v>10.7</v>
      </c>
      <c r="E9" s="74">
        <v>17.100000000000001</v>
      </c>
      <c r="F9" s="74">
        <v>15</v>
      </c>
      <c r="G9" s="74">
        <v>20.7</v>
      </c>
    </row>
    <row r="10" spans="1:7" ht="13">
      <c r="A10" s="66" t="s">
        <v>135</v>
      </c>
      <c r="B10" s="74">
        <v>9</v>
      </c>
      <c r="C10" s="74">
        <v>16.5</v>
      </c>
      <c r="D10" s="74">
        <v>10.199999999999999</v>
      </c>
      <c r="E10" s="74">
        <v>15.9</v>
      </c>
      <c r="F10" s="74">
        <v>14</v>
      </c>
      <c r="G10" s="74">
        <v>22.7</v>
      </c>
    </row>
    <row r="11" spans="1:7" ht="13">
      <c r="A11" s="66" t="s">
        <v>136</v>
      </c>
      <c r="B11" s="74">
        <v>10.6</v>
      </c>
      <c r="C11" s="74">
        <v>17.2</v>
      </c>
      <c r="D11" s="74">
        <v>13.7</v>
      </c>
      <c r="E11" s="74">
        <v>13</v>
      </c>
      <c r="F11" s="74">
        <v>13.8</v>
      </c>
      <c r="G11" s="74">
        <v>17.100000000000001</v>
      </c>
    </row>
    <row r="12" spans="1:7" ht="13">
      <c r="A12" s="66" t="s">
        <v>137</v>
      </c>
      <c r="B12" s="74">
        <v>7.8</v>
      </c>
      <c r="C12" s="74">
        <v>13.2</v>
      </c>
      <c r="D12" s="74">
        <v>14.4</v>
      </c>
      <c r="E12" s="74">
        <v>9.4</v>
      </c>
      <c r="F12" s="74">
        <v>11.2</v>
      </c>
      <c r="G12" s="74">
        <v>6.9</v>
      </c>
    </row>
    <row r="13" spans="1:7" ht="13">
      <c r="A13" s="66" t="s">
        <v>138</v>
      </c>
      <c r="B13" s="74">
        <v>12.7</v>
      </c>
      <c r="C13" s="74">
        <v>16.5</v>
      </c>
      <c r="D13" s="74">
        <v>14.1</v>
      </c>
      <c r="E13" s="74">
        <v>10.199999999999999</v>
      </c>
      <c r="F13" s="74">
        <v>11.4</v>
      </c>
      <c r="G13" s="74">
        <v>15.4</v>
      </c>
    </row>
    <row r="14" spans="1:7" ht="13">
      <c r="A14" s="66" t="s">
        <v>139</v>
      </c>
      <c r="B14" s="74">
        <v>11.4</v>
      </c>
      <c r="C14" s="74">
        <v>14.1</v>
      </c>
      <c r="D14" s="74">
        <v>12.5</v>
      </c>
      <c r="E14" s="74">
        <v>3.6</v>
      </c>
      <c r="F14" s="74">
        <v>15.9</v>
      </c>
      <c r="G14" s="74">
        <v>6</v>
      </c>
    </row>
    <row r="15" spans="1:7" ht="13">
      <c r="A15" s="66" t="s">
        <v>140</v>
      </c>
      <c r="B15" s="74">
        <v>11.2</v>
      </c>
      <c r="C15" s="74">
        <v>13.8</v>
      </c>
      <c r="D15" s="74">
        <v>12.8</v>
      </c>
      <c r="E15" s="74">
        <v>4.4000000000000004</v>
      </c>
      <c r="F15" s="74">
        <v>13</v>
      </c>
      <c r="G15" s="74">
        <v>8.6999999999999993</v>
      </c>
    </row>
    <row r="16" spans="1:7" ht="13">
      <c r="A16" s="66" t="s">
        <v>141</v>
      </c>
      <c r="B16" s="74">
        <v>10</v>
      </c>
      <c r="C16" s="74">
        <v>12.8</v>
      </c>
      <c r="D16" s="74">
        <v>10.9</v>
      </c>
      <c r="E16" s="74">
        <v>3.7</v>
      </c>
      <c r="F16" s="74">
        <v>11.1</v>
      </c>
      <c r="G16" s="74">
        <v>5.6</v>
      </c>
    </row>
    <row r="17" spans="1:7" ht="13">
      <c r="A17" s="66" t="s">
        <v>142</v>
      </c>
      <c r="B17" s="74">
        <v>0.2</v>
      </c>
      <c r="C17" s="74">
        <v>4.2</v>
      </c>
      <c r="D17" s="74">
        <v>2.5</v>
      </c>
      <c r="E17" s="74">
        <v>-6.4</v>
      </c>
      <c r="F17" s="74">
        <v>7.4</v>
      </c>
      <c r="G17" s="74">
        <v>-10.1</v>
      </c>
    </row>
    <row r="18" spans="1:7" ht="13">
      <c r="A18" s="66" t="s">
        <v>143</v>
      </c>
      <c r="B18" s="74">
        <v>5.2</v>
      </c>
      <c r="C18" s="74">
        <v>4.7</v>
      </c>
      <c r="D18" s="74">
        <v>4.7</v>
      </c>
      <c r="E18" s="74">
        <v>-3.9</v>
      </c>
      <c r="F18" s="74">
        <v>4.0999999999999996</v>
      </c>
      <c r="G18" s="74">
        <v>-2.5</v>
      </c>
    </row>
    <row r="19" spans="1:7" ht="13">
      <c r="A19" s="66" t="s">
        <v>144</v>
      </c>
      <c r="B19" s="74">
        <v>3.8</v>
      </c>
      <c r="C19" s="74">
        <v>0.9</v>
      </c>
      <c r="D19" s="74">
        <v>4.0999999999999996</v>
      </c>
      <c r="E19" s="74">
        <v>-8.9</v>
      </c>
      <c r="F19" s="74">
        <v>-2.1</v>
      </c>
      <c r="G19" s="74">
        <v>-3.7</v>
      </c>
    </row>
    <row r="20" spans="1:7" ht="13">
      <c r="A20" s="66" t="s">
        <v>145</v>
      </c>
      <c r="B20" s="74">
        <v>5.5</v>
      </c>
      <c r="C20" s="74">
        <v>1.4</v>
      </c>
      <c r="D20" s="74">
        <v>2.5</v>
      </c>
      <c r="E20" s="74">
        <v>-9.1999999999999993</v>
      </c>
      <c r="F20" s="74">
        <v>3</v>
      </c>
      <c r="G20" s="74">
        <v>0.7</v>
      </c>
    </row>
  </sheetData>
  <hyperlinks>
    <hyperlink ref="A1" location="Contents!A1" display="Contents" xr:uid="{A19A5696-CE10-48A1-8674-78AA76290BFC}"/>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showGridLines="0" zoomScale="90" zoomScaleNormal="90" workbookViewId="0">
      <selection activeCell="A3" sqref="A3"/>
    </sheetView>
  </sheetViews>
  <sheetFormatPr defaultColWidth="9.1796875" defaultRowHeight="12.75" customHeight="1"/>
  <cols>
    <col min="1" max="6" width="9.1796875" style="3"/>
    <col min="7" max="7" width="9.1796875" style="3" customWidth="1"/>
    <col min="8" max="9" width="9.1796875" style="3"/>
    <col min="10" max="10" width="36.81640625" style="3" customWidth="1"/>
    <col min="11" max="16384" width="9.1796875" style="3"/>
  </cols>
  <sheetData>
    <row r="1" spans="1:1" ht="12.75" customHeight="1">
      <c r="A1" s="19" t="s">
        <v>98</v>
      </c>
    </row>
    <row r="2" spans="1:1" ht="12.75" customHeight="1">
      <c r="A2" s="3" t="str">
        <f>Contents!B2</f>
        <v>Figure 1 - Year-on-year growth rates of median house rental value  per m2 and number of new lease agreements of dwellings, Portugal, 4thQ 2020 and 1stQ 2021 Po</v>
      </c>
    </row>
    <row r="3" spans="1:1" s="17" customFormat="1" ht="12.75" customHeight="1">
      <c r="A3" s="36" t="s">
        <v>101</v>
      </c>
    </row>
    <row r="4" spans="1:1" ht="12.75" customHeight="1">
      <c r="A4" s="23" t="s">
        <v>102</v>
      </c>
    </row>
    <row r="24" spans="1:1" ht="12.75" customHeight="1">
      <c r="A24" s="23" t="s">
        <v>109</v>
      </c>
    </row>
    <row r="25" spans="1:1" ht="12.75" customHeight="1">
      <c r="A25" s="77" t="s">
        <v>146</v>
      </c>
    </row>
    <row r="26" spans="1:1" ht="12.75" customHeight="1">
      <c r="A26" s="79" t="s">
        <v>147</v>
      </c>
    </row>
  </sheetData>
  <hyperlinks>
    <hyperlink ref="A1" location="Contents!A1" display="Contents" xr:uid="{00000000-0004-0000-0100-000000000000}"/>
    <hyperlink ref="A3" location="PT!C1" display="Dados" xr:uid="{00000000-0004-0000-0100-000001000000}"/>
    <hyperlink ref="A25" r:id="rId1" xr:uid="{0CB88829-C2F3-4F48-9404-97496D602F16}"/>
    <hyperlink ref="A26" r:id="rId2" xr:uid="{098616B6-334B-4350-944C-411ECAE91F15}"/>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8"/>
  <sheetViews>
    <sheetView showGridLines="0" zoomScale="70" zoomScaleNormal="70" workbookViewId="0">
      <selection activeCell="A3" sqref="A3"/>
    </sheetView>
  </sheetViews>
  <sheetFormatPr defaultColWidth="9.1796875" defaultRowHeight="12.75" customHeight="1"/>
  <cols>
    <col min="1" max="16384" width="9.1796875" style="1"/>
  </cols>
  <sheetData>
    <row r="1" spans="1:14" ht="12.75" customHeight="1">
      <c r="A1" s="19" t="s">
        <v>98</v>
      </c>
    </row>
    <row r="2" spans="1:14" ht="12.75" customHeight="1">
      <c r="A2" s="3" t="str">
        <f>Contents!B3</f>
        <v>Figure 2 - Year-on-year growth rate of median house rental value per m2 of new lease agreements of dwellings and of the number of new lease agreements of dwellings, Portugal and NUTS III, 1stQ 2021 Po</v>
      </c>
    </row>
    <row r="3" spans="1:14" s="17" customFormat="1" ht="12.75" customHeight="1">
      <c r="A3" s="36" t="s">
        <v>101</v>
      </c>
    </row>
    <row r="4" spans="1:14" ht="12.75" customHeight="1">
      <c r="A4" s="23" t="s">
        <v>102</v>
      </c>
    </row>
    <row r="6" spans="1:14" ht="12.75" customHeight="1">
      <c r="B6" s="81"/>
      <c r="C6" s="81"/>
      <c r="D6" s="81"/>
      <c r="E6" s="81"/>
      <c r="F6" s="81"/>
      <c r="G6" s="81"/>
      <c r="H6" s="81"/>
      <c r="I6" s="81"/>
      <c r="J6" s="81"/>
      <c r="K6" s="81"/>
      <c r="L6" s="81"/>
      <c r="M6" s="81"/>
      <c r="N6" s="81"/>
    </row>
    <row r="7" spans="1:14" ht="12.75" customHeight="1">
      <c r="B7" s="2"/>
      <c r="C7" s="2"/>
      <c r="D7" s="2"/>
      <c r="E7" s="2"/>
      <c r="F7" s="2"/>
      <c r="G7" s="2"/>
      <c r="H7" s="2"/>
      <c r="I7" s="2"/>
      <c r="J7" s="6"/>
      <c r="K7" s="2"/>
      <c r="L7" s="2"/>
      <c r="M7" s="2"/>
    </row>
    <row r="8" spans="1:14" ht="12.75" customHeight="1">
      <c r="B8" s="2"/>
      <c r="C8" s="2"/>
      <c r="D8" s="2"/>
      <c r="E8" s="2"/>
      <c r="F8" s="2"/>
      <c r="G8" s="2"/>
      <c r="H8" s="2"/>
      <c r="I8" s="2"/>
      <c r="J8" s="6"/>
      <c r="K8" s="2"/>
      <c r="L8" s="2"/>
      <c r="M8" s="2"/>
    </row>
    <row r="9" spans="1:14" ht="12.75" customHeight="1">
      <c r="B9" s="2"/>
      <c r="C9" s="2"/>
      <c r="D9" s="2"/>
      <c r="E9" s="2"/>
      <c r="F9" s="2"/>
      <c r="G9" s="2"/>
      <c r="H9" s="2"/>
      <c r="I9" s="2"/>
      <c r="J9" s="6"/>
      <c r="K9" s="2"/>
      <c r="L9" s="2"/>
      <c r="M9" s="2"/>
    </row>
    <row r="10" spans="1:14" ht="12.75" customHeight="1">
      <c r="B10" s="2"/>
      <c r="C10" s="2"/>
      <c r="D10" s="2"/>
      <c r="E10" s="2"/>
      <c r="F10" s="2"/>
      <c r="G10" s="2"/>
      <c r="H10" s="2"/>
      <c r="I10" s="2"/>
      <c r="J10" s="7"/>
      <c r="K10" s="2"/>
      <c r="L10" s="2"/>
      <c r="M10" s="2"/>
    </row>
    <row r="11" spans="1:14" ht="12.75" customHeight="1">
      <c r="B11" s="2"/>
      <c r="C11" s="2"/>
      <c r="D11" s="2"/>
      <c r="E11" s="2"/>
      <c r="F11" s="2"/>
      <c r="G11" s="2"/>
      <c r="H11" s="2"/>
      <c r="I11" s="2"/>
      <c r="J11" s="6"/>
      <c r="K11" s="2"/>
      <c r="L11" s="2"/>
      <c r="M11" s="2"/>
    </row>
    <row r="12" spans="1:14" ht="12.75" customHeight="1">
      <c r="B12" s="2"/>
      <c r="C12" s="2"/>
      <c r="D12" s="2"/>
      <c r="E12" s="2"/>
      <c r="F12" s="2"/>
      <c r="G12" s="2"/>
      <c r="H12" s="2"/>
      <c r="I12" s="2"/>
      <c r="J12" s="6"/>
      <c r="K12" s="2"/>
      <c r="L12" s="2"/>
      <c r="M12" s="2"/>
    </row>
    <row r="13" spans="1:14" ht="12.75" customHeight="1">
      <c r="B13" s="2"/>
      <c r="C13" s="2"/>
      <c r="D13" s="2"/>
      <c r="E13" s="2"/>
      <c r="F13" s="2"/>
      <c r="G13" s="2"/>
      <c r="H13" s="2"/>
      <c r="I13" s="2"/>
      <c r="J13" s="6"/>
      <c r="K13" s="2"/>
      <c r="L13" s="2"/>
      <c r="M13" s="2"/>
    </row>
    <row r="14" spans="1:14" ht="12.75" customHeight="1">
      <c r="B14" s="2"/>
      <c r="C14" s="2"/>
      <c r="D14" s="2"/>
      <c r="E14" s="2"/>
      <c r="F14" s="2"/>
      <c r="G14" s="2"/>
      <c r="H14" s="2"/>
      <c r="I14" s="2"/>
      <c r="J14" s="4"/>
      <c r="K14" s="2"/>
      <c r="L14" s="2"/>
      <c r="M14" s="2"/>
    </row>
    <row r="15" spans="1:14" ht="12.75" customHeight="1">
      <c r="B15" s="2"/>
      <c r="C15" s="2"/>
      <c r="D15" s="2"/>
      <c r="E15" s="2"/>
      <c r="F15" s="2"/>
      <c r="G15" s="2"/>
      <c r="H15" s="2"/>
      <c r="I15" s="2"/>
      <c r="J15" s="4"/>
      <c r="K15" s="2"/>
      <c r="L15" s="2"/>
      <c r="M15" s="2"/>
    </row>
    <row r="16" spans="1:14" ht="12.75" customHeight="1">
      <c r="B16" s="2"/>
      <c r="C16" s="2"/>
      <c r="D16" s="2"/>
      <c r="E16" s="2"/>
      <c r="F16" s="2"/>
      <c r="G16" s="2"/>
      <c r="H16" s="2"/>
      <c r="I16" s="2"/>
      <c r="J16" s="4"/>
      <c r="K16" s="2"/>
      <c r="L16" s="2"/>
      <c r="M16" s="2"/>
    </row>
    <row r="17" spans="2:13" ht="12.75" customHeight="1">
      <c r="B17" s="2"/>
      <c r="C17" s="2"/>
      <c r="D17" s="2"/>
      <c r="E17" s="2"/>
      <c r="F17" s="2"/>
      <c r="G17" s="2"/>
      <c r="H17" s="2"/>
      <c r="I17" s="2"/>
      <c r="J17" s="4"/>
      <c r="K17" s="2"/>
      <c r="L17" s="2"/>
      <c r="M17" s="2"/>
    </row>
    <row r="18" spans="2:13" ht="12.75" customHeight="1">
      <c r="B18" s="2"/>
      <c r="C18" s="2"/>
      <c r="D18" s="2"/>
      <c r="E18" s="2"/>
      <c r="F18" s="2"/>
      <c r="G18" s="2"/>
      <c r="H18" s="2"/>
      <c r="I18" s="2"/>
      <c r="J18" s="8"/>
      <c r="K18" s="2"/>
      <c r="L18" s="2"/>
      <c r="M18" s="2"/>
    </row>
    <row r="19" spans="2:13" ht="12.75" customHeight="1">
      <c r="B19" s="2"/>
      <c r="C19" s="2"/>
      <c r="D19" s="2"/>
      <c r="E19" s="2"/>
      <c r="F19" s="2"/>
      <c r="G19" s="2"/>
      <c r="H19" s="2"/>
      <c r="I19" s="2"/>
      <c r="J19" s="4"/>
      <c r="K19" s="2"/>
      <c r="L19" s="2"/>
      <c r="M19" s="2"/>
    </row>
    <row r="20" spans="2:13" ht="12.75" customHeight="1">
      <c r="B20" s="2"/>
      <c r="C20" s="2"/>
      <c r="D20" s="2"/>
      <c r="E20" s="2"/>
      <c r="F20" s="2"/>
      <c r="G20" s="2"/>
      <c r="H20" s="2"/>
      <c r="I20" s="2"/>
      <c r="J20" s="4"/>
      <c r="K20" s="2"/>
      <c r="L20" s="2"/>
      <c r="M20" s="2"/>
    </row>
    <row r="21" spans="2:13" ht="12.75" customHeight="1">
      <c r="B21" s="2"/>
      <c r="C21" s="2"/>
      <c r="D21" s="2"/>
      <c r="E21" s="2"/>
      <c r="F21" s="2"/>
      <c r="G21" s="2"/>
      <c r="H21" s="2"/>
      <c r="I21" s="2"/>
      <c r="J21" s="4"/>
      <c r="K21" s="2"/>
      <c r="L21" s="2"/>
      <c r="M21" s="2"/>
    </row>
    <row r="22" spans="2:13" ht="12.75" customHeight="1">
      <c r="B22" s="2"/>
      <c r="C22" s="2"/>
      <c r="D22" s="2"/>
      <c r="E22" s="2"/>
      <c r="F22" s="2"/>
      <c r="G22" s="2"/>
      <c r="H22" s="2"/>
      <c r="I22" s="2"/>
      <c r="J22" s="4"/>
      <c r="K22" s="2"/>
      <c r="L22" s="2"/>
      <c r="M22" s="2"/>
    </row>
    <row r="23" spans="2:13" ht="12.75" customHeight="1">
      <c r="B23" s="2"/>
      <c r="C23" s="2"/>
      <c r="D23" s="2"/>
      <c r="E23" s="2"/>
      <c r="F23" s="2"/>
      <c r="G23" s="2"/>
      <c r="H23" s="2"/>
      <c r="I23" s="2"/>
      <c r="J23" s="4"/>
      <c r="K23" s="2"/>
      <c r="L23" s="2"/>
      <c r="M23" s="2"/>
    </row>
    <row r="24" spans="2:13" ht="12.75" customHeight="1">
      <c r="B24" s="2"/>
      <c r="C24" s="2"/>
      <c r="D24" s="2"/>
      <c r="E24" s="2"/>
      <c r="F24" s="2"/>
      <c r="G24" s="2"/>
      <c r="H24" s="2"/>
      <c r="I24" s="2"/>
      <c r="J24" s="4"/>
      <c r="K24" s="2"/>
      <c r="L24" s="2"/>
      <c r="M24" s="2"/>
    </row>
    <row r="25" spans="2:13" ht="12.75" customHeight="1">
      <c r="B25" s="2"/>
      <c r="C25" s="2"/>
      <c r="D25" s="2"/>
      <c r="E25" s="2"/>
      <c r="F25" s="2"/>
      <c r="G25" s="2"/>
      <c r="H25" s="2"/>
      <c r="I25" s="2"/>
      <c r="J25" s="4"/>
      <c r="K25" s="2"/>
      <c r="L25" s="2"/>
      <c r="M25" s="2"/>
    </row>
    <row r="26" spans="2:13" ht="12.75" customHeight="1">
      <c r="B26" s="2"/>
      <c r="C26" s="2"/>
      <c r="D26" s="2"/>
      <c r="E26" s="2"/>
      <c r="F26" s="2"/>
      <c r="G26" s="2"/>
      <c r="H26" s="2"/>
      <c r="I26" s="2"/>
      <c r="J26" s="4"/>
      <c r="K26" s="2"/>
      <c r="L26" s="2"/>
      <c r="M26" s="2"/>
    </row>
    <row r="27" spans="2:13" ht="12.75" customHeight="1">
      <c r="B27" s="2"/>
      <c r="C27" s="2"/>
      <c r="D27" s="2"/>
      <c r="E27" s="2"/>
      <c r="F27" s="2"/>
      <c r="G27" s="2"/>
      <c r="H27" s="2"/>
      <c r="I27" s="2"/>
      <c r="J27" s="4"/>
      <c r="K27" s="2"/>
      <c r="L27" s="2"/>
      <c r="M27" s="2"/>
    </row>
    <row r="28" spans="2:13" ht="12.75" customHeight="1">
      <c r="B28" s="2"/>
      <c r="C28" s="2"/>
      <c r="D28" s="2"/>
      <c r="E28" s="2"/>
      <c r="F28" s="2"/>
      <c r="G28" s="2"/>
      <c r="H28" s="2"/>
      <c r="I28" s="2"/>
      <c r="J28" s="4"/>
      <c r="K28" s="2"/>
      <c r="L28" s="2"/>
      <c r="M28" s="2"/>
    </row>
    <row r="29" spans="2:13" ht="12.75" customHeight="1">
      <c r="B29" s="2"/>
      <c r="C29" s="2"/>
      <c r="D29" s="2"/>
      <c r="E29" s="2"/>
      <c r="F29" s="2"/>
      <c r="G29" s="2"/>
      <c r="H29" s="2"/>
      <c r="I29" s="2"/>
      <c r="J29" s="4"/>
      <c r="K29" s="2"/>
      <c r="L29" s="2"/>
      <c r="M29" s="2"/>
    </row>
    <row r="30" spans="2:13" ht="12.75" customHeight="1">
      <c r="B30" s="2"/>
      <c r="C30" s="2"/>
      <c r="D30" s="2"/>
      <c r="E30" s="2"/>
      <c r="F30" s="2"/>
      <c r="G30" s="2"/>
      <c r="H30" s="2"/>
      <c r="I30" s="2"/>
      <c r="J30" s="4"/>
      <c r="K30" s="2"/>
      <c r="L30" s="2"/>
      <c r="M30" s="2"/>
    </row>
    <row r="31" spans="2:13" ht="12.75" customHeight="1">
      <c r="B31" s="2"/>
      <c r="C31" s="2"/>
      <c r="D31" s="2"/>
      <c r="E31" s="2"/>
      <c r="F31" s="2"/>
      <c r="G31" s="2"/>
      <c r="H31" s="2"/>
      <c r="I31" s="2"/>
      <c r="J31" s="4"/>
      <c r="K31" s="2"/>
      <c r="L31" s="2"/>
      <c r="M31" s="2"/>
    </row>
    <row r="32" spans="2:13" ht="12.75" customHeight="1">
      <c r="B32" s="2"/>
      <c r="C32" s="2"/>
      <c r="D32" s="2"/>
      <c r="E32" s="2"/>
      <c r="F32" s="2"/>
      <c r="G32" s="2"/>
      <c r="H32" s="2"/>
      <c r="I32" s="2"/>
      <c r="J32" s="4"/>
      <c r="K32" s="2"/>
      <c r="L32" s="2"/>
      <c r="M32" s="2"/>
    </row>
    <row r="33" spans="1:6" ht="12.75" customHeight="1">
      <c r="B33" s="82"/>
      <c r="C33" s="82"/>
      <c r="D33" s="82"/>
      <c r="E33" s="82"/>
      <c r="F33" s="82"/>
    </row>
    <row r="34" spans="1:6" ht="12.75" customHeight="1">
      <c r="B34" s="82"/>
      <c r="C34" s="82"/>
      <c r="D34" s="82"/>
      <c r="E34" s="82"/>
      <c r="F34" s="82"/>
    </row>
    <row r="35" spans="1:6" ht="12.75" customHeight="1">
      <c r="B35" s="55"/>
      <c r="C35" s="55"/>
      <c r="D35" s="55"/>
      <c r="E35" s="55"/>
      <c r="F35" s="55"/>
    </row>
    <row r="36" spans="1:6" ht="12.75" customHeight="1">
      <c r="A36" s="23" t="s">
        <v>109</v>
      </c>
    </row>
    <row r="37" spans="1:6" ht="12.75" customHeight="1">
      <c r="A37" s="77" t="s">
        <v>146</v>
      </c>
    </row>
    <row r="38" spans="1:6" ht="12.75" customHeight="1">
      <c r="A38" s="79" t="s">
        <v>147</v>
      </c>
    </row>
  </sheetData>
  <mergeCells count="3">
    <mergeCell ref="B6:F6"/>
    <mergeCell ref="G6:N6"/>
    <mergeCell ref="B33:F34"/>
  </mergeCells>
  <hyperlinks>
    <hyperlink ref="A1" location="Contents!A1" display="Contents" xr:uid="{00000000-0004-0000-0200-000000000000}"/>
    <hyperlink ref="A3" location="'N3'!C1" display="Dados" xr:uid="{00000000-0004-0000-0200-000001000000}"/>
    <hyperlink ref="A37" r:id="rId1" xr:uid="{BD22CA95-8079-4126-B0EE-3CD8C6CE1AA0}"/>
    <hyperlink ref="A38" r:id="rId2" xr:uid="{D5F2911E-D9E2-420A-A67A-A6A26C487FAC}"/>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8"/>
  <sheetViews>
    <sheetView showGridLines="0" zoomScale="70" zoomScaleNormal="70" workbookViewId="0">
      <selection activeCell="A3" sqref="A3"/>
    </sheetView>
  </sheetViews>
  <sheetFormatPr defaultColWidth="9.1796875" defaultRowHeight="12.75" customHeight="1"/>
  <cols>
    <col min="1" max="6" width="9.1796875" style="3"/>
    <col min="7" max="7" width="9.1796875" style="3" customWidth="1"/>
    <col min="8" max="9" width="9.1796875" style="3"/>
    <col min="10" max="10" width="36.81640625" style="3" customWidth="1"/>
    <col min="11" max="16384" width="9.1796875" style="3"/>
  </cols>
  <sheetData>
    <row r="1" spans="1:1" ht="12.75" customHeight="1">
      <c r="A1" s="19" t="s">
        <v>98</v>
      </c>
    </row>
    <row r="2" spans="1:1" ht="12.75" customHeight="1">
      <c r="A2" s="3" t="str">
        <f>Contents!B4</f>
        <v>Figure 3 - Median value and year-on-year growth rate of median house value per m2 of new lease agreements of dwellings, NUTS III and Portugal, 1stQ 2021 Po</v>
      </c>
    </row>
    <row r="3" spans="1:1" s="17" customFormat="1" ht="12.75" customHeight="1">
      <c r="A3" s="36" t="s">
        <v>101</v>
      </c>
    </row>
    <row r="4" spans="1:1" ht="12.75" customHeight="1">
      <c r="A4" s="23" t="s">
        <v>102</v>
      </c>
    </row>
    <row r="36" spans="1:1" ht="12.75" customHeight="1">
      <c r="A36" s="23" t="s">
        <v>109</v>
      </c>
    </row>
    <row r="37" spans="1:1" ht="12.75" customHeight="1">
      <c r="A37" s="77" t="s">
        <v>146</v>
      </c>
    </row>
    <row r="38" spans="1:1" ht="12.75" customHeight="1">
      <c r="A38" s="79"/>
    </row>
  </sheetData>
  <hyperlinks>
    <hyperlink ref="A1" location="Contents!A1" display="Contents" xr:uid="{00000000-0004-0000-0300-000000000000}"/>
    <hyperlink ref="A37" r:id="rId1" xr:uid="{10831744-F7FB-4E82-8707-9981921E2CC5}"/>
    <hyperlink ref="A3" location="'N3'!D1" display="Data" xr:uid="{1A700732-60EF-4B39-BD87-33800DB92847}"/>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39"/>
  <sheetViews>
    <sheetView showGridLines="0" zoomScale="70" zoomScaleNormal="70" workbookViewId="0"/>
  </sheetViews>
  <sheetFormatPr defaultColWidth="9.1796875" defaultRowHeight="12.75" customHeight="1"/>
  <cols>
    <col min="1" max="16384" width="9.1796875" style="1"/>
  </cols>
  <sheetData>
    <row r="1" spans="1:16" ht="12.75" customHeight="1">
      <c r="A1" s="19" t="s">
        <v>98</v>
      </c>
    </row>
    <row r="2" spans="1:16" ht="12.75" customHeight="1">
      <c r="A2" s="3" t="str">
        <f>Contents!B5</f>
        <v>Figure 4 - Year-on-year growth rate of median house rental value per m2 of new lease agreements of dwellings and of the number of new lease agreements of dwellings, Portugal and municipalities with more than 100 thousands inhabitants, 1stQ 2021 Po</v>
      </c>
    </row>
    <row r="3" spans="1:16" s="17" customFormat="1" ht="12.75" customHeight="1">
      <c r="A3" s="36" t="s">
        <v>101</v>
      </c>
    </row>
    <row r="4" spans="1:16" ht="12.75" customHeight="1">
      <c r="A4" s="23" t="s">
        <v>102</v>
      </c>
    </row>
    <row r="5" spans="1:16" ht="12.75" customHeight="1">
      <c r="A5" s="23"/>
    </row>
    <row r="6" spans="1:16" ht="12.75" customHeight="1">
      <c r="B6" s="83"/>
      <c r="C6" s="83"/>
      <c r="D6" s="83"/>
      <c r="E6" s="83"/>
      <c r="F6" s="83"/>
      <c r="G6" s="83"/>
      <c r="H6" s="83"/>
      <c r="I6" s="56"/>
      <c r="J6" s="81"/>
      <c r="K6" s="81"/>
      <c r="L6" s="81"/>
      <c r="M6" s="81"/>
      <c r="N6" s="81"/>
      <c r="O6" s="81"/>
      <c r="P6" s="81"/>
    </row>
    <row r="29" spans="10:16" ht="12.75" customHeight="1">
      <c r="J29" s="84"/>
      <c r="K29" s="84"/>
      <c r="L29" s="84"/>
      <c r="M29" s="84"/>
      <c r="N29" s="84"/>
      <c r="O29" s="84"/>
      <c r="P29" s="84"/>
    </row>
    <row r="30" spans="10:16" ht="12.75" customHeight="1">
      <c r="J30" s="84"/>
      <c r="K30" s="84"/>
      <c r="L30" s="84"/>
      <c r="M30" s="84"/>
      <c r="N30" s="84"/>
      <c r="O30" s="84"/>
      <c r="P30" s="84"/>
    </row>
    <row r="36" spans="1:1" ht="12.75" customHeight="1">
      <c r="A36" s="23" t="s">
        <v>109</v>
      </c>
    </row>
    <row r="37" spans="1:1" ht="12.75" customHeight="1">
      <c r="A37" s="79" t="s">
        <v>148</v>
      </c>
    </row>
    <row r="38" spans="1:1" ht="12.75" customHeight="1">
      <c r="A38" s="79" t="s">
        <v>149</v>
      </c>
    </row>
    <row r="39" spans="1:1" ht="12.75" customHeight="1">
      <c r="A39" s="2"/>
    </row>
  </sheetData>
  <mergeCells count="3">
    <mergeCell ref="B6:H6"/>
    <mergeCell ref="J6:P6"/>
    <mergeCell ref="J29:P30"/>
  </mergeCells>
  <hyperlinks>
    <hyperlink ref="A1" location="Contents!A1" display="Contents" xr:uid="{00000000-0004-0000-0400-000000000000}"/>
    <hyperlink ref="A37" r:id="rId1" xr:uid="{D5635D27-6204-43BD-97ED-B0502C411F78}"/>
    <hyperlink ref="A38" r:id="rId2" xr:uid="{39F0A3DB-C68D-48CD-8BB9-6E743D83FF42}"/>
    <hyperlink ref="A3" location="Municipalities100thousandInhab!C1" display="Data" xr:uid="{EC8077C3-BC6D-4C89-BB0A-23555DC6B0E1}"/>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8"/>
  <sheetViews>
    <sheetView showGridLines="0" zoomScale="70" zoomScaleNormal="70" workbookViewId="0"/>
  </sheetViews>
  <sheetFormatPr defaultColWidth="9.1796875" defaultRowHeight="12.75" customHeight="1"/>
  <cols>
    <col min="1" max="6" width="9.1796875" style="3"/>
    <col min="7" max="7" width="9.1796875" style="3" customWidth="1"/>
    <col min="8" max="9" width="9.1796875" style="3"/>
    <col min="10" max="10" width="36.81640625" style="3" customWidth="1"/>
    <col min="11" max="16384" width="9.1796875" style="3"/>
  </cols>
  <sheetData>
    <row r="1" spans="1:1" ht="12.75" customHeight="1">
      <c r="A1" s="19" t="s">
        <v>98</v>
      </c>
    </row>
    <row r="2" spans="1:1" ht="12.75" customHeight="1">
      <c r="A2" s="3" t="str">
        <f>Contents!B6</f>
        <v>Figure 5 - Median value and year-on-year growth rate of median house rental value per m2 of new lease agreements of dwellings, municipalities with more than 100 thousands inhabitants, 1stQ 2020 Po</v>
      </c>
    </row>
    <row r="3" spans="1:1" s="17" customFormat="1" ht="12.75" customHeight="1">
      <c r="A3" s="36" t="s">
        <v>101</v>
      </c>
    </row>
    <row r="4" spans="1:1" ht="12.75" customHeight="1">
      <c r="A4" s="23" t="s">
        <v>102</v>
      </c>
    </row>
    <row r="36" spans="1:10" ht="12.75" customHeight="1">
      <c r="A36" s="23" t="s">
        <v>109</v>
      </c>
      <c r="B36" s="38"/>
      <c r="C36" s="38"/>
      <c r="D36" s="38"/>
      <c r="E36" s="38"/>
    </row>
    <row r="37" spans="1:10" s="48" customFormat="1" ht="12.75" customHeight="1">
      <c r="A37" s="79" t="s">
        <v>148</v>
      </c>
      <c r="J37" s="49"/>
    </row>
    <row r="38" spans="1:10" ht="12.75" customHeight="1">
      <c r="A38" s="79"/>
    </row>
  </sheetData>
  <hyperlinks>
    <hyperlink ref="A1" location="Contents!A1" display="Contents" xr:uid="{00000000-0004-0000-0500-000000000000}"/>
    <hyperlink ref="A37" r:id="rId1" xr:uid="{AAAC6866-8F87-4AFA-AFC2-54BE78987E47}"/>
    <hyperlink ref="A3" location="Municipalities100thousandInhab!D1" display="Data" xr:uid="{CA51F0C2-9B6F-452D-912E-EEAAECC52AE6}"/>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8"/>
  <sheetViews>
    <sheetView showGridLines="0" zoomScale="70" zoomScaleNormal="70" workbookViewId="0">
      <selection activeCell="A3" sqref="A3"/>
    </sheetView>
  </sheetViews>
  <sheetFormatPr defaultColWidth="9.1796875" defaultRowHeight="12.75" customHeight="1"/>
  <cols>
    <col min="1" max="7" width="9.1796875" style="2"/>
    <col min="8" max="8" width="7.7265625" style="2" customWidth="1"/>
    <col min="9" max="9" width="9.1796875" style="2"/>
    <col min="10" max="10" width="9.1796875" style="4"/>
    <col min="11" max="16384" width="9.1796875" style="2"/>
  </cols>
  <sheetData>
    <row r="1" spans="1:13" ht="12.75" customHeight="1">
      <c r="A1" s="19" t="s">
        <v>98</v>
      </c>
    </row>
    <row r="2" spans="1:13" ht="12.75" customHeight="1">
      <c r="A2" s="3" t="str">
        <f>Contents!B7</f>
        <v>Figure 6 - Year-on-year growth rates of median house rental value per m2 of new lease agreements of dwellings, municipalities with more than 100 thousands inhabitants, 4thQ 2020 and 1stQ 2021 Po</v>
      </c>
    </row>
    <row r="3" spans="1:13" s="17" customFormat="1" ht="12.75" customHeight="1">
      <c r="A3" s="36" t="s">
        <v>101</v>
      </c>
      <c r="J3" s="18"/>
    </row>
    <row r="4" spans="1:13" ht="12.75" customHeight="1">
      <c r="A4" s="23" t="s">
        <v>102</v>
      </c>
    </row>
    <row r="5" spans="1:13" ht="12.75" customHeight="1">
      <c r="J5" s="5"/>
    </row>
    <row r="6" spans="1:13" ht="12.75" customHeight="1">
      <c r="B6" s="81"/>
      <c r="C6" s="81"/>
      <c r="D6" s="81"/>
      <c r="E6" s="81"/>
      <c r="F6" s="81"/>
      <c r="G6" s="81"/>
      <c r="H6" s="81"/>
      <c r="I6" s="81"/>
      <c r="J6" s="81"/>
      <c r="K6" s="81"/>
      <c r="L6" s="81"/>
      <c r="M6" s="81"/>
    </row>
    <row r="7" spans="1:13" ht="12.75" customHeight="1">
      <c r="J7" s="6"/>
    </row>
    <row r="8" spans="1:13" ht="12.75" customHeight="1">
      <c r="J8" s="6"/>
    </row>
    <row r="9" spans="1:13" ht="12.75" customHeight="1">
      <c r="J9" s="6"/>
    </row>
    <row r="10" spans="1:13" ht="12.75" customHeight="1">
      <c r="J10" s="7"/>
    </row>
    <row r="11" spans="1:13" ht="12.75" customHeight="1">
      <c r="J11" s="6"/>
    </row>
    <row r="12" spans="1:13" ht="12.75" customHeight="1">
      <c r="J12" s="6"/>
    </row>
    <row r="13" spans="1:13" ht="12.75" customHeight="1">
      <c r="J13" s="6"/>
    </row>
    <row r="18" spans="10:10" ht="12.75" customHeight="1">
      <c r="J18" s="8"/>
    </row>
    <row r="36" spans="1:10" ht="12.75" customHeight="1">
      <c r="A36" s="23" t="s">
        <v>109</v>
      </c>
    </row>
    <row r="37" spans="1:10" s="48" customFormat="1" ht="12.75" customHeight="1">
      <c r="A37" s="79" t="s">
        <v>148</v>
      </c>
      <c r="J37" s="49"/>
    </row>
    <row r="38" spans="1:10" s="48" customFormat="1" ht="12.75" customHeight="1">
      <c r="A38" s="79"/>
      <c r="J38" s="49"/>
    </row>
  </sheetData>
  <mergeCells count="2">
    <mergeCell ref="B6:F6"/>
    <mergeCell ref="G6:M6"/>
  </mergeCells>
  <hyperlinks>
    <hyperlink ref="A1" location="Contents!A1" display="Contents" xr:uid="{00000000-0004-0000-0600-000000000000}"/>
    <hyperlink ref="A37" r:id="rId1" xr:uid="{C49EF55A-FAA4-4C3B-A156-AF6131716060}"/>
    <hyperlink ref="A3" location="Municipalities100thousandInhab!D1" display="Data" xr:uid="{B35914EA-2402-4EED-975B-B6410038576E}"/>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9"/>
  <sheetViews>
    <sheetView showGridLines="0" zoomScale="70" zoomScaleNormal="70" workbookViewId="0">
      <selection activeCell="A3" sqref="A3"/>
    </sheetView>
  </sheetViews>
  <sheetFormatPr defaultColWidth="9.1796875" defaultRowHeight="12.75" customHeight="1"/>
  <cols>
    <col min="1" max="16384" width="9.1796875" style="1"/>
  </cols>
  <sheetData>
    <row r="1" spans="1:14" ht="12.75" customHeight="1">
      <c r="A1" s="19" t="s">
        <v>98</v>
      </c>
    </row>
    <row r="2" spans="1:14" ht="12.75" customHeight="1">
      <c r="A2" s="3" t="str">
        <f>Contents!B8</f>
        <v>Figure 7 - Year-on-year growth rate of median house rental value per m2 of new lease agreements of dwellings, Portugal and metropolitan areas of Lisboa and Porto, 1stQ 2017-1stQ 2021 Po</v>
      </c>
    </row>
    <row r="3" spans="1:14" s="17" customFormat="1" ht="12.75" customHeight="1">
      <c r="A3" s="36" t="s">
        <v>101</v>
      </c>
    </row>
    <row r="4" spans="1:14" ht="12.75" customHeight="1">
      <c r="A4" s="23" t="s">
        <v>102</v>
      </c>
    </row>
    <row r="6" spans="1:14" ht="12.75" customHeight="1">
      <c r="B6" s="81"/>
      <c r="C6" s="81"/>
      <c r="D6" s="81"/>
      <c r="E6" s="81"/>
      <c r="F6" s="81"/>
      <c r="G6" s="81"/>
      <c r="H6" s="81"/>
      <c r="I6" s="81"/>
      <c r="J6" s="81"/>
      <c r="K6" s="81"/>
      <c r="L6" s="81"/>
      <c r="M6" s="81"/>
      <c r="N6" s="81"/>
    </row>
    <row r="7" spans="1:14" ht="12.75" customHeight="1">
      <c r="B7" s="2"/>
      <c r="C7" s="2"/>
      <c r="D7" s="2"/>
      <c r="E7" s="2"/>
      <c r="F7" s="2"/>
      <c r="G7" s="2"/>
      <c r="H7" s="2"/>
      <c r="I7" s="2"/>
      <c r="J7" s="6"/>
      <c r="K7" s="2"/>
      <c r="L7" s="2"/>
      <c r="M7" s="2"/>
    </row>
    <row r="8" spans="1:14" ht="12.75" customHeight="1">
      <c r="B8" s="2"/>
      <c r="C8" s="2"/>
      <c r="D8" s="2"/>
      <c r="E8" s="2"/>
      <c r="F8" s="2"/>
      <c r="G8" s="2"/>
      <c r="H8" s="2"/>
      <c r="I8" s="2"/>
      <c r="J8" s="6"/>
      <c r="K8" s="2"/>
      <c r="L8" s="2"/>
      <c r="M8" s="2"/>
    </row>
    <row r="9" spans="1:14" ht="12.75" customHeight="1">
      <c r="B9" s="2"/>
      <c r="C9" s="2"/>
      <c r="D9" s="2"/>
      <c r="E9" s="2"/>
      <c r="F9" s="2"/>
      <c r="G9" s="2"/>
      <c r="H9" s="2"/>
      <c r="I9" s="2"/>
      <c r="J9" s="6"/>
      <c r="K9" s="2"/>
      <c r="L9" s="2"/>
      <c r="M9" s="2"/>
    </row>
    <row r="10" spans="1:14" ht="12.75" customHeight="1">
      <c r="B10" s="2"/>
      <c r="C10" s="2"/>
      <c r="D10" s="2"/>
      <c r="E10" s="2"/>
      <c r="F10" s="2"/>
      <c r="G10" s="2"/>
      <c r="H10" s="2"/>
      <c r="I10" s="2"/>
      <c r="J10" s="7"/>
      <c r="K10" s="2"/>
      <c r="L10" s="2"/>
      <c r="M10" s="2"/>
    </row>
    <row r="11" spans="1:14" ht="12.75" customHeight="1">
      <c r="B11" s="2"/>
      <c r="C11" s="2"/>
      <c r="D11" s="2"/>
      <c r="E11" s="2"/>
      <c r="F11" s="2"/>
      <c r="G11" s="2"/>
      <c r="H11" s="2"/>
      <c r="I11" s="2"/>
      <c r="J11" s="6"/>
      <c r="K11" s="2"/>
      <c r="L11" s="2"/>
      <c r="M11" s="2"/>
    </row>
    <row r="12" spans="1:14" ht="12.75" customHeight="1">
      <c r="B12" s="2"/>
      <c r="C12" s="2"/>
      <c r="D12" s="2"/>
      <c r="E12" s="2"/>
      <c r="F12" s="2"/>
      <c r="G12" s="2"/>
      <c r="H12" s="2"/>
      <c r="I12" s="2"/>
      <c r="J12" s="6"/>
      <c r="K12" s="2"/>
      <c r="L12" s="2"/>
      <c r="M12" s="2"/>
    </row>
    <row r="13" spans="1:14" ht="12.75" customHeight="1">
      <c r="B13" s="2"/>
      <c r="C13" s="2"/>
      <c r="D13" s="2"/>
      <c r="E13" s="2"/>
      <c r="F13" s="2"/>
      <c r="G13" s="2"/>
      <c r="H13" s="2"/>
      <c r="I13" s="2"/>
      <c r="J13" s="6"/>
      <c r="K13" s="2"/>
      <c r="L13" s="2"/>
      <c r="M13" s="2"/>
    </row>
    <row r="14" spans="1:14" ht="12.75" customHeight="1">
      <c r="B14" s="2"/>
      <c r="C14" s="2"/>
      <c r="D14" s="2"/>
      <c r="E14" s="2"/>
      <c r="F14" s="2"/>
      <c r="G14" s="2"/>
      <c r="H14" s="2"/>
      <c r="I14" s="2"/>
      <c r="J14" s="4"/>
      <c r="K14" s="2"/>
      <c r="L14" s="2"/>
      <c r="M14" s="2"/>
    </row>
    <row r="15" spans="1:14" ht="12.75" customHeight="1">
      <c r="B15" s="2"/>
      <c r="C15" s="2"/>
      <c r="D15" s="2"/>
      <c r="E15" s="2"/>
      <c r="F15" s="2"/>
      <c r="G15" s="2"/>
      <c r="H15" s="2"/>
      <c r="I15" s="2"/>
      <c r="J15" s="4"/>
      <c r="K15" s="2"/>
      <c r="L15" s="2"/>
      <c r="M15" s="2"/>
    </row>
    <row r="16" spans="1:14" ht="12.75" customHeight="1">
      <c r="B16" s="2"/>
      <c r="C16" s="2"/>
      <c r="D16" s="2"/>
      <c r="E16" s="2"/>
      <c r="F16" s="2"/>
      <c r="G16" s="2"/>
      <c r="H16" s="2"/>
      <c r="I16" s="2"/>
      <c r="J16" s="4"/>
      <c r="K16" s="2"/>
      <c r="L16" s="2"/>
      <c r="M16" s="2"/>
    </row>
    <row r="17" spans="2:13" ht="12.75" customHeight="1">
      <c r="B17" s="2"/>
      <c r="C17" s="2"/>
      <c r="D17" s="2"/>
      <c r="E17" s="2"/>
      <c r="F17" s="2"/>
      <c r="G17" s="2"/>
      <c r="H17" s="2"/>
      <c r="I17" s="2"/>
      <c r="J17" s="4"/>
      <c r="K17" s="2"/>
      <c r="L17" s="2"/>
      <c r="M17" s="2"/>
    </row>
    <row r="18" spans="2:13" ht="12.75" customHeight="1">
      <c r="B18" s="2"/>
      <c r="C18" s="2"/>
      <c r="D18" s="2"/>
      <c r="E18" s="2"/>
      <c r="F18" s="2"/>
      <c r="G18" s="2"/>
      <c r="H18" s="2"/>
      <c r="I18" s="2"/>
      <c r="J18" s="8"/>
      <c r="K18" s="2"/>
      <c r="L18" s="2"/>
      <c r="M18" s="2"/>
    </row>
    <row r="19" spans="2:13" ht="12.75" customHeight="1">
      <c r="B19" s="2"/>
      <c r="C19" s="2"/>
      <c r="D19" s="2"/>
      <c r="E19" s="2"/>
      <c r="F19" s="2"/>
      <c r="G19" s="2"/>
      <c r="H19" s="2"/>
      <c r="I19" s="2"/>
      <c r="J19" s="4"/>
      <c r="K19" s="2"/>
      <c r="L19" s="2"/>
      <c r="M19" s="2"/>
    </row>
    <row r="20" spans="2:13" ht="12.75" customHeight="1">
      <c r="B20" s="2"/>
      <c r="C20" s="2"/>
      <c r="D20" s="2"/>
      <c r="E20" s="2"/>
      <c r="F20" s="2"/>
      <c r="G20" s="2"/>
      <c r="H20" s="2"/>
      <c r="I20" s="2"/>
      <c r="J20" s="4"/>
      <c r="K20" s="2"/>
      <c r="L20" s="2"/>
      <c r="M20" s="2"/>
    </row>
    <row r="21" spans="2:13" ht="12.75" customHeight="1">
      <c r="B21" s="2"/>
      <c r="C21" s="2"/>
      <c r="D21" s="2"/>
      <c r="E21" s="2"/>
      <c r="F21" s="2"/>
      <c r="G21" s="2"/>
      <c r="H21" s="2"/>
      <c r="I21" s="2"/>
      <c r="J21" s="4"/>
      <c r="K21" s="2"/>
      <c r="L21" s="2"/>
      <c r="M21" s="2"/>
    </row>
    <row r="22" spans="2:13" ht="12.75" customHeight="1">
      <c r="B22" s="2"/>
      <c r="C22" s="2"/>
      <c r="D22" s="2"/>
      <c r="E22" s="2"/>
      <c r="F22" s="2"/>
      <c r="G22" s="2"/>
      <c r="H22" s="2"/>
      <c r="I22" s="2"/>
      <c r="J22" s="4"/>
      <c r="K22" s="2"/>
      <c r="L22" s="2"/>
      <c r="M22" s="2"/>
    </row>
    <row r="23" spans="2:13" ht="12.75" customHeight="1">
      <c r="B23" s="2"/>
      <c r="C23" s="2"/>
      <c r="D23" s="2"/>
      <c r="E23" s="2"/>
      <c r="F23" s="2"/>
      <c r="G23" s="2"/>
      <c r="H23" s="2"/>
      <c r="I23" s="2"/>
      <c r="J23" s="4"/>
      <c r="K23" s="2"/>
      <c r="L23" s="2"/>
      <c r="M23" s="2"/>
    </row>
    <row r="24" spans="2:13" ht="12.75" customHeight="1">
      <c r="B24" s="2"/>
      <c r="C24" s="2"/>
      <c r="D24" s="2"/>
      <c r="E24" s="2"/>
      <c r="F24" s="2"/>
      <c r="G24" s="2"/>
      <c r="H24" s="2"/>
      <c r="I24" s="2"/>
      <c r="J24" s="4"/>
      <c r="K24" s="2"/>
      <c r="L24" s="2"/>
      <c r="M24" s="2"/>
    </row>
    <row r="25" spans="2:13" ht="12.75" customHeight="1">
      <c r="B25" s="2"/>
      <c r="C25" s="2"/>
      <c r="D25" s="2"/>
      <c r="E25" s="2"/>
      <c r="F25" s="2"/>
      <c r="G25" s="2"/>
      <c r="H25" s="2"/>
      <c r="I25" s="2"/>
      <c r="J25" s="4"/>
      <c r="K25" s="2"/>
      <c r="L25" s="2"/>
      <c r="M25" s="2"/>
    </row>
    <row r="26" spans="2:13" ht="12.75" customHeight="1">
      <c r="B26" s="2"/>
      <c r="C26" s="2"/>
      <c r="D26" s="2"/>
      <c r="E26" s="2"/>
      <c r="F26" s="2"/>
      <c r="G26" s="2"/>
      <c r="H26" s="2"/>
      <c r="I26" s="2"/>
      <c r="J26" s="4"/>
      <c r="K26" s="2"/>
      <c r="L26" s="2"/>
      <c r="M26" s="2"/>
    </row>
    <row r="27" spans="2:13" ht="12.75" customHeight="1">
      <c r="B27" s="2"/>
      <c r="C27" s="2"/>
      <c r="D27" s="2"/>
      <c r="E27" s="2"/>
      <c r="F27" s="2"/>
      <c r="G27" s="2"/>
      <c r="H27" s="2"/>
      <c r="I27" s="2"/>
      <c r="J27" s="4"/>
      <c r="K27" s="2"/>
      <c r="L27" s="2"/>
      <c r="M27" s="2"/>
    </row>
    <row r="28" spans="2:13" ht="12.75" customHeight="1">
      <c r="B28" s="2"/>
      <c r="C28" s="2"/>
      <c r="D28" s="2"/>
      <c r="E28" s="2"/>
      <c r="F28" s="2"/>
      <c r="G28" s="2"/>
      <c r="H28" s="2"/>
      <c r="I28" s="2"/>
      <c r="J28" s="4"/>
      <c r="K28" s="2"/>
      <c r="L28" s="2"/>
      <c r="M28" s="2"/>
    </row>
    <row r="29" spans="2:13" ht="12.75" customHeight="1">
      <c r="B29" s="2"/>
      <c r="C29" s="2"/>
      <c r="D29" s="2"/>
      <c r="E29" s="2"/>
      <c r="F29" s="2"/>
      <c r="G29" s="2"/>
      <c r="H29" s="2"/>
      <c r="I29" s="2"/>
      <c r="J29" s="4"/>
      <c r="K29" s="2"/>
      <c r="L29" s="2"/>
      <c r="M29" s="2"/>
    </row>
    <row r="30" spans="2:13" ht="12.75" customHeight="1">
      <c r="B30" s="2"/>
      <c r="C30" s="2"/>
      <c r="D30" s="2"/>
      <c r="E30" s="2"/>
      <c r="F30" s="2"/>
      <c r="G30" s="2"/>
      <c r="H30" s="2"/>
      <c r="I30" s="2"/>
      <c r="J30" s="4"/>
      <c r="K30" s="2"/>
      <c r="L30" s="2"/>
      <c r="M30" s="2"/>
    </row>
    <row r="31" spans="2:13" ht="12.75" customHeight="1">
      <c r="B31" s="2"/>
      <c r="C31" s="2"/>
      <c r="D31" s="2"/>
      <c r="E31" s="2"/>
      <c r="F31" s="2"/>
      <c r="G31" s="2"/>
      <c r="H31" s="2"/>
      <c r="I31" s="2"/>
      <c r="J31" s="4"/>
      <c r="K31" s="2"/>
      <c r="L31" s="2"/>
      <c r="M31" s="2"/>
    </row>
    <row r="32" spans="2:13" ht="12.75" customHeight="1">
      <c r="B32" s="2"/>
      <c r="C32" s="2"/>
      <c r="D32" s="2"/>
      <c r="E32" s="2"/>
      <c r="F32" s="2"/>
      <c r="G32" s="2"/>
      <c r="H32" s="2"/>
      <c r="I32" s="2"/>
      <c r="J32" s="4"/>
      <c r="K32" s="2"/>
      <c r="L32" s="2"/>
      <c r="M32" s="2"/>
    </row>
    <row r="33" spans="1:10" ht="12.75" customHeight="1">
      <c r="B33" s="82"/>
      <c r="C33" s="82"/>
      <c r="D33" s="82"/>
      <c r="E33" s="82"/>
      <c r="F33" s="82"/>
    </row>
    <row r="34" spans="1:10" ht="12.75" customHeight="1">
      <c r="B34" s="82"/>
      <c r="C34" s="82"/>
      <c r="D34" s="82"/>
      <c r="E34" s="82"/>
      <c r="F34" s="82"/>
    </row>
    <row r="35" spans="1:10" ht="12.75" customHeight="1">
      <c r="B35" s="47"/>
      <c r="C35" s="47"/>
      <c r="D35" s="47"/>
      <c r="E35" s="47"/>
      <c r="F35" s="47"/>
    </row>
    <row r="36" spans="1:10" s="2" customFormat="1" ht="12.75" customHeight="1">
      <c r="A36" s="23"/>
      <c r="J36" s="4"/>
    </row>
    <row r="37" spans="1:10" s="48" customFormat="1" ht="12.75" customHeight="1">
      <c r="A37" s="36"/>
      <c r="J37" s="49"/>
    </row>
    <row r="38" spans="1:10" s="48" customFormat="1" ht="12.75" customHeight="1">
      <c r="A38" s="36"/>
      <c r="J38" s="49"/>
    </row>
    <row r="39" spans="1:10" ht="12.75" customHeight="1">
      <c r="A39" s="2"/>
    </row>
  </sheetData>
  <mergeCells count="3">
    <mergeCell ref="B6:F6"/>
    <mergeCell ref="G6:N6"/>
    <mergeCell ref="B33:F34"/>
  </mergeCells>
  <hyperlinks>
    <hyperlink ref="A1" location="Contents!A1" display="Contents" xr:uid="{00000000-0004-0000-0700-000000000000}"/>
    <hyperlink ref="A3" location="Box!B1" display="Data" xr:uid="{46F69D34-522A-4B21-A032-FB5A284E00C0}"/>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39"/>
  <sheetViews>
    <sheetView showGridLines="0" zoomScale="70" zoomScaleNormal="70" workbookViewId="0">
      <selection activeCell="A3" sqref="A3"/>
    </sheetView>
  </sheetViews>
  <sheetFormatPr defaultColWidth="9.1796875" defaultRowHeight="12.75" customHeight="1"/>
  <cols>
    <col min="1" max="16384" width="9.1796875" style="1"/>
  </cols>
  <sheetData>
    <row r="1" spans="1:16" ht="12.75" customHeight="1">
      <c r="A1" s="19" t="s">
        <v>98</v>
      </c>
    </row>
    <row r="2" spans="1:16" ht="12.75" customHeight="1">
      <c r="A2" s="3" t="str">
        <f>Contents!B9</f>
        <v>Figure 8 - Year-on-year growth rate of median house rental value per m2 of new lease agreements of dwellings, Área Metropolitana de Lisboa, Lisboa, Sintra and Cascais, 1stQ 2017-1stQ 2021 Po</v>
      </c>
    </row>
    <row r="3" spans="1:16" s="17" customFormat="1" ht="12.75" customHeight="1">
      <c r="A3" s="36" t="s">
        <v>101</v>
      </c>
    </row>
    <row r="4" spans="1:16" ht="12.75" customHeight="1">
      <c r="A4" s="23" t="s">
        <v>102</v>
      </c>
    </row>
    <row r="5" spans="1:16" ht="12.75" customHeight="1">
      <c r="A5" s="23"/>
    </row>
    <row r="6" spans="1:16" ht="12.75" customHeight="1">
      <c r="B6" s="83"/>
      <c r="C6" s="83"/>
      <c r="D6" s="83"/>
      <c r="E6" s="83"/>
      <c r="F6" s="83"/>
      <c r="G6" s="83"/>
      <c r="H6" s="83"/>
      <c r="I6" s="46"/>
      <c r="J6" s="81"/>
      <c r="K6" s="81"/>
      <c r="L6" s="81"/>
      <c r="M6" s="81"/>
      <c r="N6" s="81"/>
      <c r="O6" s="81"/>
      <c r="P6" s="81"/>
    </row>
    <row r="29" spans="10:16" ht="12.75" customHeight="1">
      <c r="J29" s="84"/>
      <c r="K29" s="84"/>
      <c r="L29" s="84"/>
      <c r="M29" s="84"/>
      <c r="N29" s="84"/>
      <c r="O29" s="84"/>
      <c r="P29" s="84"/>
    </row>
    <row r="30" spans="10:16" ht="12.75" customHeight="1">
      <c r="J30" s="84"/>
      <c r="K30" s="84"/>
      <c r="L30" s="84"/>
      <c r="M30" s="84"/>
      <c r="N30" s="84"/>
      <c r="O30" s="84"/>
      <c r="P30" s="84"/>
    </row>
    <row r="36" spans="1:10" s="2" customFormat="1" ht="12.75" customHeight="1">
      <c r="A36" s="50"/>
      <c r="B36" s="50"/>
      <c r="C36" s="50"/>
      <c r="D36" s="50"/>
      <c r="E36" s="50"/>
      <c r="J36" s="4"/>
    </row>
    <row r="37" spans="1:10" s="48" customFormat="1" ht="12.75" customHeight="1">
      <c r="A37" s="50"/>
      <c r="B37" s="50"/>
      <c r="C37" s="50"/>
      <c r="D37" s="50"/>
      <c r="E37" s="50"/>
      <c r="J37" s="49"/>
    </row>
    <row r="38" spans="1:10" ht="12.75" customHeight="1">
      <c r="A38" s="23"/>
      <c r="B38" s="2"/>
      <c r="C38" s="2"/>
      <c r="D38" s="2"/>
      <c r="E38" s="2"/>
    </row>
    <row r="39" spans="1:10" ht="12.75" customHeight="1">
      <c r="A39" s="36"/>
      <c r="B39" s="48"/>
      <c r="C39" s="48"/>
      <c r="D39" s="48"/>
      <c r="E39" s="48"/>
    </row>
  </sheetData>
  <mergeCells count="3">
    <mergeCell ref="B6:H6"/>
    <mergeCell ref="J6:P6"/>
    <mergeCell ref="J29:P30"/>
  </mergeCells>
  <hyperlinks>
    <hyperlink ref="A1" location="Contents!A1" display="Contents" xr:uid="{00000000-0004-0000-0800-000000000000}"/>
    <hyperlink ref="A3" location="Box!C1" display="Data" xr:uid="{094B7B9F-E6BD-45A4-B1AC-C829F3513626}"/>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Figure 1</vt:lpstr>
      <vt:lpstr>Figure 2</vt:lpstr>
      <vt:lpstr>Figure 3</vt:lpstr>
      <vt:lpstr>Figure 4</vt:lpstr>
      <vt:lpstr>Figure 5</vt:lpstr>
      <vt:lpstr>Figure 6</vt:lpstr>
      <vt:lpstr>Figure 7</vt:lpstr>
      <vt:lpstr>Figure 8</vt:lpstr>
      <vt:lpstr>PT</vt:lpstr>
      <vt:lpstr>N3</vt:lpstr>
      <vt:lpstr>Municipalities100thousandInhab</vt:lpstr>
      <vt:lpstr>Box</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Francisco Vala</cp:lastModifiedBy>
  <cp:lastPrinted>2013-03-07T11:29:56Z</cp:lastPrinted>
  <dcterms:created xsi:type="dcterms:W3CDTF">2003-07-11T10:39:33Z</dcterms:created>
  <dcterms:modified xsi:type="dcterms:W3CDTF">2021-06-29T07:34:47Z</dcterms:modified>
</cp:coreProperties>
</file>