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lsb\GET_RENDAS\4Destaque\2021_1T_20210629\"/>
    </mc:Choice>
  </mc:AlternateContent>
  <xr:revisionPtr revIDLastSave="0" documentId="13_ncr:1_{09C6E11E-5D0B-43AE-95D8-CFD71C565B24}" xr6:coauthVersionLast="47" xr6:coauthVersionMax="47" xr10:uidLastSave="{00000000-0000-0000-0000-000000000000}"/>
  <bookViews>
    <workbookView xWindow="-110" yWindow="-110" windowWidth="19420" windowHeight="10420" tabRatio="923" xr2:uid="{00000000-000D-0000-FFFF-FFFF00000000}"/>
  </bookViews>
  <sheets>
    <sheet name="Índice" sheetId="343" r:id="rId1"/>
    <sheet name="Figura 1" sheetId="423" r:id="rId2"/>
    <sheet name="Figura 2" sheetId="426" r:id="rId3"/>
    <sheet name="Figura 3" sheetId="424" r:id="rId4"/>
    <sheet name="Figura 4" sheetId="427" r:id="rId5"/>
    <sheet name="Figura 5" sheetId="344" r:id="rId6"/>
    <sheet name="Figura 6" sheetId="345" r:id="rId7"/>
    <sheet name="Figura 7" sheetId="346" r:id="rId8"/>
    <sheet name="Figura 8" sheetId="428" r:id="rId9"/>
    <sheet name="PT" sheetId="422" r:id="rId10"/>
    <sheet name="N3" sheetId="355" r:id="rId11"/>
    <sheet name="Municípios100milHab" sheetId="420" r:id="rId12"/>
    <sheet name="Caixa" sheetId="430" r:id="rId13"/>
  </sheets>
  <definedNames>
    <definedName name="_xlnm._FilterDatabase" localSheetId="11" hidden="1">Municípios100milHab!$A$3:$F$29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28" l="1"/>
  <c r="A2" i="427" l="1"/>
  <c r="A2" i="424"/>
  <c r="A2" i="426"/>
  <c r="A2" i="423"/>
  <c r="A2" i="346" l="1"/>
  <c r="A2" i="345"/>
  <c r="A2" i="344" l="1"/>
</calcChain>
</file>

<file path=xl/sharedStrings.xml><?xml version="1.0" encoding="utf-8"?>
<sst xmlns="http://schemas.openxmlformats.org/spreadsheetml/2006/main" count="238" uniqueCount="152">
  <si>
    <t>Lisboa</t>
  </si>
  <si>
    <t>Algarve</t>
  </si>
  <si>
    <t>PORTUGAL</t>
  </si>
  <si>
    <t>PT</t>
  </si>
  <si>
    <t>R. A. Açores</t>
  </si>
  <si>
    <t>R. A. Madeira</t>
  </si>
  <si>
    <t>Barcelos</t>
  </si>
  <si>
    <t>Guimarães</t>
  </si>
  <si>
    <t>Vila Nova de Famalicão</t>
  </si>
  <si>
    <t>Santa Maria da Feira</t>
  </si>
  <si>
    <t>Gondomar</t>
  </si>
  <si>
    <t>Vila Nova de Gaia</t>
  </si>
  <si>
    <t>Maia</t>
  </si>
  <si>
    <t>Braga</t>
  </si>
  <si>
    <t>Matosinhos</t>
  </si>
  <si>
    <t>Funchal</t>
  </si>
  <si>
    <t>Coimbra</t>
  </si>
  <si>
    <t>Porto</t>
  </si>
  <si>
    <t>Leiria</t>
  </si>
  <si>
    <t>Seixal</t>
  </si>
  <si>
    <t>Sintra</t>
  </si>
  <si>
    <t>Loures</t>
  </si>
  <si>
    <t>Vila Franca de Xira</t>
  </si>
  <si>
    <t>Oeiras</t>
  </si>
  <si>
    <t>Amadora</t>
  </si>
  <si>
    <t>Odivelas</t>
  </si>
  <si>
    <t>Almada</t>
  </si>
  <si>
    <t>Setúbal</t>
  </si>
  <si>
    <t>Cascais</t>
  </si>
  <si>
    <t>Dados</t>
  </si>
  <si>
    <t>111</t>
  </si>
  <si>
    <t>112</t>
  </si>
  <si>
    <t>16B</t>
  </si>
  <si>
    <t>181</t>
  </si>
  <si>
    <t>184</t>
  </si>
  <si>
    <t>185</t>
  </si>
  <si>
    <t>Cod NUTS III</t>
  </si>
  <si>
    <t>Dsg NUTS III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</si>
  <si>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</si>
  <si>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</si>
  <si>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</si>
  <si>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</si>
  <si>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</si>
  <si>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</si>
  <si>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</si>
  <si>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</si>
  <si>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</si>
  <si>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</si>
  <si>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</si>
  <si>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</si>
  <si>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</si>
  <si>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</si>
  <si>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</si>
  <si>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</si>
  <si>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</si>
  <si>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</si>
  <si>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</si>
  <si>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</si>
  <si>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</si>
  <si>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</si>
  <si>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</si>
  <si>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</si>
  <si>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</si>
  <si>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</si>
  <si>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</si>
  <si>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</si>
  <si>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</si>
  <si>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</si>
  <si>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</si>
  <si>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</si>
  <si>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</si>
  <si>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</si>
  <si>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</si>
  <si>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</si>
  <si>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</si>
  <si>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</si>
  <si>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Portugal</t>
  </si>
  <si>
    <t>Figura 3</t>
  </si>
  <si>
    <t>Figura 2</t>
  </si>
  <si>
    <t>Para mais informação consulte:</t>
  </si>
  <si>
    <t>Designação</t>
  </si>
  <si>
    <t>1120302</t>
  </si>
  <si>
    <t>1120303</t>
  </si>
  <si>
    <t>1190308</t>
  </si>
  <si>
    <t>1190312</t>
  </si>
  <si>
    <t>11A0109</t>
  </si>
  <si>
    <t>11A1304</t>
  </si>
  <si>
    <t>11A1306</t>
  </si>
  <si>
    <t>11A1308</t>
  </si>
  <si>
    <t>11A1312</t>
  </si>
  <si>
    <t>11A1317</t>
  </si>
  <si>
    <t>16E0603</t>
  </si>
  <si>
    <t>16F1009</t>
  </si>
  <si>
    <t>1701105</t>
  </si>
  <si>
    <t>1701106</t>
  </si>
  <si>
    <t>1701107</t>
  </si>
  <si>
    <t>1701110</t>
  </si>
  <si>
    <t>1701111</t>
  </si>
  <si>
    <t>1701114</t>
  </si>
  <si>
    <t>1701115</t>
  </si>
  <si>
    <t>1701116</t>
  </si>
  <si>
    <t>1701503</t>
  </si>
  <si>
    <t>1701510</t>
  </si>
  <si>
    <t>1701512</t>
  </si>
  <si>
    <t>3003103</t>
  </si>
  <si>
    <t>Código territorial</t>
  </si>
  <si>
    <t>Resultados e Figuras</t>
  </si>
  <si>
    <t>Fonte: INE, I.P., Estatisticas de rendas da habitação ao nível local.</t>
  </si>
  <si>
    <t>Figura 1</t>
  </si>
  <si>
    <t>Taxa de variação homóloga do número de novos contratos de arrendamento (%)</t>
  </si>
  <si>
    <r>
      <t>Taxa de variação homóloga do valor mediano das rendas por m</t>
    </r>
    <r>
      <rPr>
        <b/>
        <vertAlign val="superscript"/>
        <sz val="9"/>
        <rFont val="Calibri"/>
        <family val="2"/>
        <scheme val="minor"/>
      </rPr>
      <t xml:space="preserve">2 </t>
    </r>
    <r>
      <rPr>
        <b/>
        <sz val="9"/>
        <rFont val="Calibri"/>
        <family val="2"/>
        <scheme val="minor"/>
      </rPr>
      <t>de novos contratos de arrendamento (%)</t>
    </r>
  </si>
  <si>
    <t>Figura 5</t>
  </si>
  <si>
    <t>Figura 4</t>
  </si>
  <si>
    <t>Figura 7</t>
  </si>
  <si>
    <t>Figura 6</t>
  </si>
  <si>
    <t>Valor mediano das rendas por m² de novos contratos de arrendamento de alojamentos familiares (€)</t>
  </si>
  <si>
    <t>4ºT 2020</t>
  </si>
  <si>
    <t>Figura 1 - Taxas de variação homóloga da renda mediana por m² e do número de novos contratos de arrendamento para Portugal nos 4ºT 2020 e 1ºT 2021</t>
  </si>
  <si>
    <t>Figura 2 - Taxas de variação homóloga da renda mediana por m² e do número de novos contratos de arrendamento de alojamentos familiares em Portugal e NUTS III no 1ºT 2021 Po</t>
  </si>
  <si>
    <t>Figura 3 - Renda mediana por m² de novos contratos de arrendamento de alojamentos familiares, e taxa de variação homóloga correspondente em Portugal e NUTS III no 1ºT 2021 Po</t>
  </si>
  <si>
    <t>Figura 4 - Taxas de variação homóloga da renda mediana por m² e do número de novos contratos de arrendamento de alojamentos familiares em Portugal e Municípios com mais de 100 mil habitantes no 1ºT 2021 Po</t>
  </si>
  <si>
    <t>Figura 5 - Renda mediana por m² de novos contratos de arrendamento de alojamentos familiares, e taxa de variação homóloga correspondente nos municípios com mais de 100 mil habitantes no 1ºT 2021 Po</t>
  </si>
  <si>
    <t>Figura 6 - Taxas de variação homóloga da renda mediana por m² de novos contratos de arrendamento de alojamentos familiares nos municípios com mais de 100 mil habitantes e nos 4ºT 2020 e 1ºT 2021 Po</t>
  </si>
  <si>
    <t>Figura 7 - Taxa de variação homóloga da renda mediana por m² de novos contratos de arrendamento de alojamentos familiares, Portugal e áreas metropolitanas de Lisboa e Porto, 1ºT 2017 –1ºT 2021 Po</t>
  </si>
  <si>
    <t>Valor mediano das rendas por m2 de novos contratos de arrendamento de alojamentos familiares (€) por Localização geográfica (NUTS III); Trimestral</t>
  </si>
  <si>
    <t>Novos contratos de arrendamento de alojamentos familiares (N.º) por Localização geográfica (NUTS III); Trimestral</t>
  </si>
  <si>
    <t>Valor mediano das rendas por m2 de novos contratos de arrendamento de alojamentos familiares (€) por Localização geográfica (Municípios com mais de 100 000 habitantes); Trimestral</t>
  </si>
  <si>
    <t>Novos contratos de arrendamento de alojamentos familiares (N.º) por Localização geográfica (Municípios com mais de 100 000 habitantes); Trimestral</t>
  </si>
  <si>
    <t>Figura 8 - Taxa de variação homóloga da renda mediana por m² de novos contratos de arrendamento de alojamentos familiares, Área Metropolitana de Lisboa, Lisboa, Sintra e Cascais, 1ºT 2017 –1ºT 2021 Po</t>
  </si>
  <si>
    <t>1ºT 2021 Po</t>
  </si>
  <si>
    <t>Figuras 4, 5 e 6</t>
  </si>
  <si>
    <t>Figuras 2 e 3</t>
  </si>
  <si>
    <r>
      <t>Taxa de variação homóloga do valor mediano das rendas por m</t>
    </r>
    <r>
      <rPr>
        <b/>
        <vertAlign val="super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 xml:space="preserve"> de novos contratos de arrendamento (%)</t>
    </r>
  </si>
  <si>
    <t>Figura 8</t>
  </si>
  <si>
    <t>Figuras 7 e 8</t>
  </si>
  <si>
    <t>1ºT2017</t>
  </si>
  <si>
    <t>2ºT2017</t>
  </si>
  <si>
    <t>3ºT2017</t>
  </si>
  <si>
    <t>4ºT2017</t>
  </si>
  <si>
    <t>1ºT2018</t>
  </si>
  <si>
    <t>2ºT2018</t>
  </si>
  <si>
    <t>3ºT2018</t>
  </si>
  <si>
    <t>4ºT2018</t>
  </si>
  <si>
    <t>1ºT2019</t>
  </si>
  <si>
    <t>2ºT2019</t>
  </si>
  <si>
    <t>3ºT2019</t>
  </si>
  <si>
    <t>4ºT2019</t>
  </si>
  <si>
    <t>1ºT2020</t>
  </si>
  <si>
    <t>2ºT2020</t>
  </si>
  <si>
    <t>3ºT2020</t>
  </si>
  <si>
    <t>4ºT2020</t>
  </si>
  <si>
    <t>1ºT2021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</si>
</sst>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_)"/>
    <numFmt numFmtId="166" formatCode="#\ ##0.0&quot;    &quot;"/>
    <numFmt numFmtId="167" formatCode="#\ ##0.00&quot;    &quot;"/>
    <numFmt numFmtId="168" formatCode="#\ ##0.00000&quot;    &quot;"/>
    <numFmt numFmtId="169" formatCode="####"/>
    <numFmt numFmtId="170" formatCode="###.00\ ###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7"/>
      <name val="Tahoma"/>
      <family val="2"/>
    </font>
    <font>
      <b/>
      <vertAlign val="superscript"/>
      <sz val="9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7">
    <xf numFmtId="0" fontId="0" fillId="0" borderId="0"/>
    <xf numFmtId="0" fontId="3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1" borderId="0" applyNumberFormat="0" applyBorder="0" applyAlignment="0" applyProtection="0"/>
    <xf numFmtId="0" fontId="22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15" fillId="13" borderId="3" applyNumberFormat="0" applyAlignment="0" applyProtection="0"/>
    <xf numFmtId="0" fontId="20" fillId="22" borderId="5" applyNumberFormat="0" applyAlignment="0" applyProtection="0"/>
    <xf numFmtId="0" fontId="7" fillId="0" borderId="0" applyFill="0" applyBorder="0" applyProtection="0"/>
    <xf numFmtId="0" fontId="23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24" fillId="0" borderId="6" applyNumberFormat="0" applyFill="0" applyAlignment="0" applyProtection="0"/>
    <xf numFmtId="0" fontId="25" fillId="0" borderId="2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7" fillId="7" borderId="3" applyNumberFormat="0" applyAlignment="0" applyProtection="0"/>
    <xf numFmtId="165" fontId="11" fillId="0" borderId="8" applyNumberFormat="0" applyFont="0" applyFill="0" applyAlignment="0" applyProtection="0"/>
    <xf numFmtId="165" fontId="11" fillId="0" borderId="9" applyNumberFormat="0" applyFont="0" applyFill="0" applyAlignment="0" applyProtection="0"/>
    <xf numFmtId="0" fontId="16" fillId="0" borderId="4" applyNumberFormat="0" applyFill="0" applyAlignment="0" applyProtection="0"/>
    <xf numFmtId="0" fontId="18" fillId="8" borderId="0" applyNumberFormat="0" applyBorder="0" applyAlignment="0" applyProtection="0"/>
    <xf numFmtId="0" fontId="10" fillId="0" borderId="0"/>
    <xf numFmtId="0" fontId="5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28" fillId="13" borderId="12" applyNumberFormat="0" applyAlignment="0" applyProtection="0"/>
    <xf numFmtId="9" fontId="10" fillId="0" borderId="0" applyFont="0" applyFill="0" applyBorder="0" applyAlignment="0" applyProtection="0"/>
    <xf numFmtId="0" fontId="9" fillId="0" borderId="0" applyNumberFormat="0" applyFill="0" applyProtection="0"/>
    <xf numFmtId="0" fontId="31" fillId="0" borderId="0" applyNumberFormat="0" applyBorder="0" applyAlignment="0"/>
    <xf numFmtId="165" fontId="11" fillId="0" borderId="0"/>
    <xf numFmtId="0" fontId="7" fillId="0" borderId="0" applyNumberFormat="0"/>
    <xf numFmtId="0" fontId="6" fillId="0" borderId="0" applyNumberFormat="0" applyFill="0" applyBorder="0" applyProtection="0">
      <alignment horizontal="left"/>
    </xf>
    <xf numFmtId="0" fontId="29" fillId="0" borderId="0" applyNumberFormat="0" applyFill="0" applyBorder="0" applyAlignment="0" applyProtection="0"/>
    <xf numFmtId="0" fontId="6" fillId="0" borderId="13" applyBorder="0">
      <alignment horizontal="left"/>
    </xf>
    <xf numFmtId="0" fontId="19" fillId="0" borderId="0" applyNumberFormat="0" applyFill="0" applyBorder="0" applyAlignment="0" applyProtection="0"/>
    <xf numFmtId="165" fontId="12" fillId="0" borderId="0" applyNumberFormat="0" applyFont="0" applyFill="0" applyAlignment="0" applyProtection="0"/>
    <xf numFmtId="0" fontId="5" fillId="0" borderId="0"/>
    <xf numFmtId="0" fontId="4" fillId="0" borderId="0"/>
    <xf numFmtId="0" fontId="6" fillId="0" borderId="1" applyNumberFormat="0" applyBorder="0" applyProtection="0">
      <alignment horizontal="center"/>
    </xf>
    <xf numFmtId="0" fontId="4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49" fillId="0" borderId="0"/>
    <xf numFmtId="0" fontId="1" fillId="0" borderId="0"/>
  </cellStyleXfs>
  <cellXfs count="77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3" fillId="25" borderId="0" xfId="0" applyFont="1" applyFill="1" applyBorder="1" applyAlignment="1">
      <alignment horizontal="center"/>
    </xf>
    <xf numFmtId="164" fontId="32" fillId="25" borderId="0" xfId="0" applyNumberFormat="1" applyFont="1" applyFill="1" applyBorder="1" applyAlignment="1">
      <alignment horizontal="center"/>
    </xf>
    <xf numFmtId="164" fontId="33" fillId="25" borderId="0" xfId="0" applyNumberFormat="1" applyFont="1" applyFill="1" applyBorder="1" applyAlignment="1">
      <alignment horizontal="center"/>
    </xf>
    <xf numFmtId="0" fontId="33" fillId="25" borderId="0" xfId="0" applyFont="1" applyFill="1" applyBorder="1"/>
    <xf numFmtId="0" fontId="35" fillId="25" borderId="0" xfId="0" applyFont="1" applyFill="1"/>
    <xf numFmtId="0" fontId="0" fillId="25" borderId="0" xfId="0" applyFill="1" applyBorder="1"/>
    <xf numFmtId="0" fontId="33" fillId="25" borderId="0" xfId="0" applyFont="1" applyFill="1" applyBorder="1" applyAlignment="1">
      <alignment horizontal="center" vertical="center" wrapText="1"/>
    </xf>
    <xf numFmtId="166" fontId="32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 indent="1"/>
    </xf>
    <xf numFmtId="0" fontId="32" fillId="25" borderId="0" xfId="0" applyFont="1" applyFill="1" applyBorder="1" applyAlignment="1">
      <alignment horizontal="center"/>
    </xf>
    <xf numFmtId="0" fontId="37" fillId="25" borderId="0" xfId="47" applyFont="1" applyFill="1" applyAlignment="1" applyProtection="1"/>
    <xf numFmtId="0" fontId="38" fillId="25" borderId="0" xfId="0" applyFont="1" applyFill="1"/>
    <xf numFmtId="0" fontId="39" fillId="25" borderId="0" xfId="0" applyFont="1" applyFill="1"/>
    <xf numFmtId="0" fontId="39" fillId="25" borderId="0" xfId="0" applyFont="1" applyFill="1" applyBorder="1"/>
    <xf numFmtId="0" fontId="40" fillId="0" borderId="0" xfId="47" applyFont="1" applyFill="1" applyAlignment="1" applyProtection="1"/>
    <xf numFmtId="0" fontId="0" fillId="25" borderId="0" xfId="0" applyFill="1" applyBorder="1" applyAlignment="1">
      <alignment vertical="center"/>
    </xf>
    <xf numFmtId="0" fontId="40" fillId="0" borderId="0" xfId="47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2" fontId="33" fillId="25" borderId="0" xfId="0" applyNumberFormat="1" applyFont="1" applyFill="1" applyBorder="1" applyAlignment="1">
      <alignment horizontal="left" indent="1"/>
    </xf>
    <xf numFmtId="0" fontId="33" fillId="25" borderId="0" xfId="0" applyFont="1" applyFill="1" applyBorder="1" applyAlignment="1">
      <alignment horizontal="center" vertical="center"/>
    </xf>
    <xf numFmtId="2" fontId="33" fillId="0" borderId="0" xfId="0" applyNumberFormat="1" applyFont="1" applyFill="1" applyBorder="1" applyAlignment="1">
      <alignment horizontal="left" indent="1"/>
    </xf>
    <xf numFmtId="49" fontId="32" fillId="25" borderId="0" xfId="0" applyNumberFormat="1" applyFont="1" applyFill="1" applyBorder="1" applyAlignment="1">
      <alignment horizontal="left" indent="1"/>
    </xf>
    <xf numFmtId="0" fontId="41" fillId="0" borderId="0" xfId="0" applyNumberFormat="1" applyFont="1" applyFill="1" applyBorder="1" applyAlignment="1" applyProtection="1">
      <alignment horizontal="left" indent="1"/>
    </xf>
    <xf numFmtId="0" fontId="41" fillId="0" borderId="0" xfId="0" applyNumberFormat="1" applyFont="1" applyFill="1" applyBorder="1" applyAlignment="1">
      <alignment horizontal="left" indent="1"/>
    </xf>
    <xf numFmtId="0" fontId="42" fillId="0" borderId="0" xfId="0" applyFont="1"/>
    <xf numFmtId="167" fontId="33" fillId="25" borderId="0" xfId="0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/>
    </xf>
    <xf numFmtId="166" fontId="33" fillId="0" borderId="0" xfId="0" applyNumberFormat="1" applyFont="1" applyFill="1" applyBorder="1" applyAlignment="1">
      <alignment horizontal="right" vertical="center"/>
    </xf>
    <xf numFmtId="166" fontId="33" fillId="0" borderId="0" xfId="0" applyNumberFormat="1" applyFont="1" applyFill="1" applyBorder="1"/>
    <xf numFmtId="166" fontId="32" fillId="0" borderId="0" xfId="2" applyNumberFormat="1" applyFont="1" applyFill="1" applyBorder="1" applyAlignment="1"/>
    <xf numFmtId="0" fontId="32" fillId="0" borderId="0" xfId="2" applyFont="1" applyFill="1" applyBorder="1" applyAlignment="1"/>
    <xf numFmtId="166" fontId="32" fillId="0" borderId="0" xfId="0" applyNumberFormat="1" applyFont="1" applyFill="1" applyBorder="1"/>
    <xf numFmtId="167" fontId="32" fillId="25" borderId="0" xfId="0" applyNumberFormat="1" applyFont="1" applyFill="1" applyBorder="1"/>
    <xf numFmtId="168" fontId="33" fillId="25" borderId="0" xfId="0" applyNumberFormat="1" applyFont="1" applyFill="1" applyBorder="1"/>
    <xf numFmtId="168" fontId="32" fillId="25" borderId="0" xfId="0" applyNumberFormat="1" applyFont="1" applyFill="1" applyBorder="1"/>
    <xf numFmtId="0" fontId="44" fillId="25" borderId="0" xfId="47" applyFont="1" applyFill="1" applyAlignment="1" applyProtection="1"/>
    <xf numFmtId="0" fontId="45" fillId="0" borderId="0" xfId="47" applyFont="1" applyFill="1" applyAlignment="1" applyProtection="1"/>
    <xf numFmtId="0" fontId="33" fillId="0" borderId="0" xfId="0" applyFont="1" applyFill="1" applyBorder="1" applyAlignment="1">
      <alignment horizontal="center" vertical="center"/>
    </xf>
    <xf numFmtId="0" fontId="0" fillId="0" borderId="0" xfId="0" applyFill="1"/>
    <xf numFmtId="2" fontId="33" fillId="0" borderId="0" xfId="0" applyNumberFormat="1" applyFont="1" applyFill="1" applyBorder="1" applyAlignment="1">
      <alignment horizontal="right" indent="1"/>
    </xf>
    <xf numFmtId="2" fontId="33" fillId="25" borderId="0" xfId="0" applyNumberFormat="1" applyFont="1" applyFill="1" applyBorder="1" applyAlignment="1">
      <alignment horizontal="right" indent="1"/>
    </xf>
    <xf numFmtId="2" fontId="32" fillId="25" borderId="0" xfId="0" applyNumberFormat="1" applyFont="1" applyFill="1" applyBorder="1" applyAlignment="1">
      <alignment horizontal="right" indent="1"/>
    </xf>
    <xf numFmtId="169" fontId="33" fillId="25" borderId="14" xfId="0" applyNumberFormat="1" applyFont="1" applyFill="1" applyBorder="1" applyAlignment="1">
      <alignment horizontal="center" vertical="center"/>
    </xf>
    <xf numFmtId="0" fontId="45" fillId="0" borderId="0" xfId="47" applyFont="1" applyAlignment="1" applyProtection="1">
      <alignment horizontal="center" wrapText="1"/>
    </xf>
    <xf numFmtId="170" fontId="33" fillId="25" borderId="0" xfId="0" applyNumberFormat="1" applyFont="1" applyFill="1" applyBorder="1" applyAlignment="1">
      <alignment horizontal="right"/>
    </xf>
    <xf numFmtId="0" fontId="41" fillId="0" borderId="0" xfId="0" applyNumberFormat="1" applyFont="1" applyFill="1" applyBorder="1" applyAlignment="1" applyProtection="1">
      <alignment horizontal="right"/>
    </xf>
    <xf numFmtId="0" fontId="47" fillId="0" borderId="0" xfId="0" applyFont="1" applyAlignment="1">
      <alignment horizontal="left" vertical="center" wrapText="1"/>
    </xf>
    <xf numFmtId="2" fontId="41" fillId="0" borderId="0" xfId="0" applyNumberFormat="1" applyFont="1" applyFill="1" applyBorder="1" applyAlignment="1" applyProtection="1">
      <alignment horizontal="right" indent="1"/>
    </xf>
    <xf numFmtId="0" fontId="32" fillId="0" borderId="0" xfId="0" applyFont="1" applyFill="1"/>
    <xf numFmtId="0" fontId="32" fillId="0" borderId="0" xfId="0" applyFont="1" applyFill="1" applyBorder="1"/>
    <xf numFmtId="164" fontId="41" fillId="0" borderId="0" xfId="0" applyNumberFormat="1" applyFont="1" applyFill="1" applyBorder="1" applyAlignment="1" applyProtection="1">
      <alignment horizontal="right"/>
    </xf>
    <xf numFmtId="2" fontId="41" fillId="0" borderId="0" xfId="0" applyNumberFormat="1" applyFont="1" applyFill="1" applyBorder="1" applyAlignment="1" applyProtection="1">
      <alignment horizontal="right"/>
    </xf>
    <xf numFmtId="0" fontId="5" fillId="0" borderId="0" xfId="67"/>
    <xf numFmtId="166" fontId="34" fillId="0" borderId="0" xfId="70" applyNumberFormat="1" applyFont="1" applyFill="1"/>
    <xf numFmtId="166" fontId="43" fillId="0" borderId="0" xfId="70" applyNumberFormat="1" applyFont="1" applyFill="1"/>
    <xf numFmtId="0" fontId="50" fillId="0" borderId="0" xfId="75" applyFont="1" applyFill="1" applyBorder="1" applyAlignment="1">
      <alignment wrapText="1"/>
    </xf>
    <xf numFmtId="2" fontId="50" fillId="0" borderId="0" xfId="75" applyNumberFormat="1" applyFont="1" applyFill="1" applyBorder="1" applyAlignment="1">
      <alignment wrapText="1"/>
    </xf>
    <xf numFmtId="0" fontId="47" fillId="0" borderId="0" xfId="0" applyFont="1" applyAlignment="1">
      <alignment horizontal="left" vertical="center" wrapText="1"/>
    </xf>
    <xf numFmtId="0" fontId="46" fillId="25" borderId="0" xfId="0" applyFont="1" applyFill="1" applyAlignment="1">
      <alignment horizontal="center" vertical="center"/>
    </xf>
    <xf numFmtId="2" fontId="32" fillId="0" borderId="0" xfId="0" applyNumberFormat="1" applyFont="1" applyFill="1" applyBorder="1" applyAlignment="1">
      <alignment horizontal="left" indent="1"/>
    </xf>
    <xf numFmtId="164" fontId="32" fillId="25" borderId="0" xfId="0" applyNumberFormat="1" applyFont="1" applyFill="1" applyBorder="1" applyAlignment="1">
      <alignment horizontal="right" indent="1"/>
    </xf>
    <xf numFmtId="0" fontId="5" fillId="25" borderId="0" xfId="0" applyFont="1" applyFill="1" applyBorder="1"/>
    <xf numFmtId="164" fontId="0" fillId="25" borderId="0" xfId="0" applyNumberFormat="1" applyFill="1" applyBorder="1"/>
    <xf numFmtId="164" fontId="5" fillId="0" borderId="0" xfId="67" applyNumberFormat="1"/>
    <xf numFmtId="0" fontId="47" fillId="0" borderId="0" xfId="0" applyFont="1" applyAlignment="1">
      <alignment horizontal="left" vertical="center" wrapText="1"/>
    </xf>
    <xf numFmtId="0" fontId="51" fillId="0" borderId="0" xfId="0" applyFont="1"/>
    <xf numFmtId="0" fontId="36" fillId="25" borderId="0" xfId="0" applyFont="1" applyFill="1" applyAlignment="1">
      <alignment horizontal="left"/>
    </xf>
    <xf numFmtId="0" fontId="46" fillId="25" borderId="0" xfId="0" applyFont="1" applyFill="1" applyAlignment="1">
      <alignment horizontal="center"/>
    </xf>
    <xf numFmtId="0" fontId="47" fillId="0" borderId="0" xfId="0" applyFont="1" applyAlignment="1">
      <alignment horizontal="left" vertical="center" wrapText="1"/>
    </xf>
    <xf numFmtId="0" fontId="46" fillId="25" borderId="0" xfId="0" applyFont="1" applyFill="1" applyAlignment="1">
      <alignment horizontal="center" vertical="center"/>
    </xf>
    <xf numFmtId="0" fontId="47" fillId="0" borderId="0" xfId="0" applyFont="1" applyAlignment="1">
      <alignment horizontal="left" vertical="top" wrapText="1"/>
    </xf>
  </cellXfs>
  <cellStyles count="77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69" xr:uid="{00000000-0005-0000-0000-000025000000}"/>
    <cellStyle name="Calculation" xfId="38" xr:uid="{00000000-0005-0000-0000-000026000000}"/>
    <cellStyle name="Check Cell" xfId="39" xr:uid="{00000000-0005-0000-0000-000027000000}"/>
    <cellStyle name="DADOS" xfId="40" xr:uid="{00000000-0005-0000-0000-000028000000}"/>
    <cellStyle name="Explanatory Text" xfId="41" xr:uid="{00000000-0005-0000-0000-000029000000}"/>
    <cellStyle name="Good" xfId="42" xr:uid="{00000000-0005-0000-0000-00002A000000}"/>
    <cellStyle name="Heading 1" xfId="43" xr:uid="{00000000-0005-0000-0000-00002B000000}"/>
    <cellStyle name="Heading 2" xfId="44" xr:uid="{00000000-0005-0000-0000-00002C000000}"/>
    <cellStyle name="Heading 3" xfId="45" xr:uid="{00000000-0005-0000-0000-00002D000000}"/>
    <cellStyle name="Heading 4" xfId="46" xr:uid="{00000000-0005-0000-0000-00002E000000}"/>
    <cellStyle name="Hyperlink" xfId="47" builtinId="8"/>
    <cellStyle name="Input" xfId="48" xr:uid="{00000000-0005-0000-0000-000030000000}"/>
    <cellStyle name="LineBottom2" xfId="49" xr:uid="{00000000-0005-0000-0000-000031000000}"/>
    <cellStyle name="LineBottom3" xfId="50" xr:uid="{00000000-0005-0000-0000-000032000000}"/>
    <cellStyle name="Linked Cell" xfId="51" xr:uid="{00000000-0005-0000-0000-000033000000}"/>
    <cellStyle name="Neutral" xfId="52" xr:uid="{00000000-0005-0000-0000-000034000000}"/>
    <cellStyle name="Normal" xfId="0" builtinId="0"/>
    <cellStyle name="Normal 17" xfId="71" xr:uid="{00000000-0005-0000-0000-000036000000}"/>
    <cellStyle name="Normal 3" xfId="53" xr:uid="{00000000-0005-0000-0000-000037000000}"/>
    <cellStyle name="Normal 3 2 2 6" xfId="70" xr:uid="{00000000-0005-0000-0000-000038000000}"/>
    <cellStyle name="Normal 4" xfId="67" xr:uid="{00000000-0005-0000-0000-000039000000}"/>
    <cellStyle name="Normal 5 7" xfId="68" xr:uid="{00000000-0005-0000-0000-00003A000000}"/>
    <cellStyle name="Normal_Mediana" xfId="75" xr:uid="{00000000-0005-0000-0000-00003B000000}"/>
    <cellStyle name="Note" xfId="54" xr:uid="{00000000-0005-0000-0000-00003C000000}"/>
    <cellStyle name="NUMLINHA" xfId="55" xr:uid="{00000000-0005-0000-0000-00003D000000}"/>
    <cellStyle name="Output" xfId="56" xr:uid="{00000000-0005-0000-0000-00003E000000}"/>
    <cellStyle name="Percent 2" xfId="57" xr:uid="{00000000-0005-0000-0000-00003F000000}"/>
    <cellStyle name="QDTITULO" xfId="58" xr:uid="{00000000-0005-0000-0000-000040000000}"/>
    <cellStyle name="raquel" xfId="59" xr:uid="{00000000-0005-0000-0000-000041000000}"/>
    <cellStyle name="Standard_WBBasis" xfId="60" xr:uid="{00000000-0005-0000-0000-000042000000}"/>
    <cellStyle name="style1550685251994" xfId="72" xr:uid="{00000000-0005-0000-0000-000043000000}"/>
    <cellStyle name="style1583493660746" xfId="73" xr:uid="{00000000-0005-0000-0000-000044000000}"/>
    <cellStyle name="style1583493660868" xfId="74" xr:uid="{00000000-0005-0000-0000-000045000000}"/>
    <cellStyle name="style1600450828414" xfId="76" xr:uid="{00000000-0005-0000-0000-000046000000}"/>
    <cellStyle name="tit de conc" xfId="61" xr:uid="{00000000-0005-0000-0000-000047000000}"/>
    <cellStyle name="TITCOLUNA" xfId="62" xr:uid="{00000000-0005-0000-0000-000048000000}"/>
    <cellStyle name="Title" xfId="63" xr:uid="{00000000-0005-0000-0000-000049000000}"/>
    <cellStyle name="titulos d a coluna" xfId="64" xr:uid="{00000000-0005-0000-0000-00004A000000}"/>
    <cellStyle name="Warning Text" xfId="65" xr:uid="{00000000-0005-0000-0000-00004B000000}"/>
    <cellStyle name="WithoutLine" xfId="66" xr:uid="{00000000-0005-0000-0000-00004C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4</xdr:row>
      <xdr:rowOff>57151</xdr:rowOff>
    </xdr:from>
    <xdr:to>
      <xdr:col>7</xdr:col>
      <xdr:colOff>607216</xdr:colOff>
      <xdr:row>21</xdr:row>
      <xdr:rowOff>4426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C13495-904E-4350-BBE1-3BA9C24C513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140" b="26845"/>
        <a:stretch/>
      </xdr:blipFill>
      <xdr:spPr bwMode="auto">
        <a:xfrm>
          <a:off x="19051" y="704851"/>
          <a:ext cx="4855365" cy="270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12</xdr:col>
      <xdr:colOff>506502</xdr:colOff>
      <xdr:row>33</xdr:row>
      <xdr:rowOff>95775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18F17E-1F3F-40EE-923F-0DF23F2F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47700"/>
          <a:ext cx="7821701" cy="479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2330200</xdr:colOff>
      <xdr:row>33</xdr:row>
      <xdr:rowOff>95775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5822EE-DFBD-4207-B962-0FA892E08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816600" cy="479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501400</xdr:colOff>
      <xdr:row>33</xdr:row>
      <xdr:rowOff>95775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49C6ED-817D-4281-B8C1-85699EC3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816600" cy="479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2330200</xdr:colOff>
      <xdr:row>33</xdr:row>
      <xdr:rowOff>95775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E2ED55-E545-4D5D-9846-8D74DEEB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816600" cy="479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596650</xdr:colOff>
      <xdr:row>33</xdr:row>
      <xdr:rowOff>95775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259205-FFD1-4A53-A2C2-142D654A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816600" cy="479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494400</xdr:colOff>
      <xdr:row>31</xdr:row>
      <xdr:rowOff>13547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C94845-AD17-49C3-B730-F90B8D1E8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200000" cy="43855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494400</xdr:colOff>
      <xdr:row>31</xdr:row>
      <xdr:rowOff>13547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74EFEA-9E58-440E-A821-286D8099D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200000" cy="43855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10733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10732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0734" TargetMode="External"/><Relationship Id="rId1" Type="http://schemas.openxmlformats.org/officeDocument/2006/relationships/hyperlink" Target="http://www.ine.pt/xurl/ind/0010733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0734" TargetMode="External"/><Relationship Id="rId1" Type="http://schemas.openxmlformats.org/officeDocument/2006/relationships/hyperlink" Target="http://www.ine.pt/xurl/ind/0010733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10733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://www.ine.pt/xurl/ind/0010731" TargetMode="External"/><Relationship Id="rId1" Type="http://schemas.openxmlformats.org/officeDocument/2006/relationships/hyperlink" Target="http://www.ine.pt/xurl/ind/0010732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10732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://www.ine.pt/xurl/ind/0010732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0733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07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2"/>
  <sheetViews>
    <sheetView showGridLines="0" tabSelected="1" workbookViewId="0">
      <selection sqref="A1:B1"/>
    </sheetView>
  </sheetViews>
  <sheetFormatPr defaultColWidth="9.1796875" defaultRowHeight="13"/>
  <cols>
    <col min="1" max="1" width="6.453125" style="9" customWidth="1"/>
    <col min="2" max="2" width="165.81640625" style="16" bestFit="1" customWidth="1"/>
    <col min="3" max="16384" width="9.1796875" style="9"/>
  </cols>
  <sheetData>
    <row r="1" spans="1:2" ht="16" customHeight="1">
      <c r="A1" s="72" t="s">
        <v>106</v>
      </c>
      <c r="B1" s="72"/>
    </row>
    <row r="2" spans="1:2" ht="16" customHeight="1">
      <c r="A2" s="42" t="s">
        <v>29</v>
      </c>
      <c r="B2" s="42" t="s">
        <v>117</v>
      </c>
    </row>
    <row r="3" spans="1:2" ht="16" customHeight="1">
      <c r="A3" s="42" t="s">
        <v>29</v>
      </c>
      <c r="B3" s="42" t="s">
        <v>118</v>
      </c>
    </row>
    <row r="4" spans="1:2" ht="16" customHeight="1">
      <c r="A4" s="42" t="s">
        <v>29</v>
      </c>
      <c r="B4" s="42" t="s">
        <v>119</v>
      </c>
    </row>
    <row r="5" spans="1:2" ht="16" customHeight="1">
      <c r="A5" s="42" t="s">
        <v>29</v>
      </c>
      <c r="B5" s="42" t="s">
        <v>120</v>
      </c>
    </row>
    <row r="6" spans="1:2" s="2" customFormat="1" ht="16.5" customHeight="1">
      <c r="A6" s="42" t="s">
        <v>29</v>
      </c>
      <c r="B6" s="42" t="s">
        <v>121</v>
      </c>
    </row>
    <row r="7" spans="1:2" s="2" customFormat="1" ht="16.5" customHeight="1">
      <c r="A7" s="42" t="s">
        <v>29</v>
      </c>
      <c r="B7" s="42" t="s">
        <v>122</v>
      </c>
    </row>
    <row r="8" spans="1:2" s="2" customFormat="1" ht="16.5" customHeight="1">
      <c r="A8" s="42" t="s">
        <v>29</v>
      </c>
      <c r="B8" s="42" t="s">
        <v>123</v>
      </c>
    </row>
    <row r="9" spans="1:2" ht="16" customHeight="1">
      <c r="A9" s="42" t="s">
        <v>29</v>
      </c>
      <c r="B9" s="42" t="s">
        <v>128</v>
      </c>
    </row>
    <row r="10" spans="1:2" ht="16" customHeight="1">
      <c r="B10" s="41"/>
    </row>
    <row r="11" spans="1:2" ht="16" customHeight="1">
      <c r="B11" s="41"/>
    </row>
    <row r="12" spans="1:2" ht="16" customHeight="1">
      <c r="B12" s="41"/>
    </row>
    <row r="13" spans="1:2" ht="16" customHeight="1">
      <c r="B13" s="41"/>
    </row>
    <row r="14" spans="1:2" ht="16" customHeight="1">
      <c r="B14" s="41"/>
    </row>
    <row r="15" spans="1:2" ht="16" customHeight="1">
      <c r="B15" s="41"/>
    </row>
    <row r="16" spans="1:2" ht="16" customHeight="1">
      <c r="B16" s="41"/>
    </row>
    <row r="17" spans="2:2" ht="16" customHeight="1">
      <c r="B17" s="41"/>
    </row>
    <row r="18" spans="2:2" ht="16" customHeight="1">
      <c r="B18" s="41"/>
    </row>
    <row r="19" spans="2:2" ht="16" customHeight="1">
      <c r="B19" s="41"/>
    </row>
    <row r="20" spans="2:2" ht="16" customHeight="1">
      <c r="B20" s="41"/>
    </row>
    <row r="21" spans="2:2" ht="16" customHeight="1">
      <c r="B21" s="41"/>
    </row>
    <row r="22" spans="2:2" ht="16" customHeight="1">
      <c r="B22" s="41"/>
    </row>
    <row r="23" spans="2:2" ht="16" customHeight="1">
      <c r="B23" s="41"/>
    </row>
    <row r="24" spans="2:2" ht="16" customHeight="1">
      <c r="B24" s="41"/>
    </row>
    <row r="25" spans="2:2" ht="16" customHeight="1">
      <c r="B25" s="41"/>
    </row>
    <row r="26" spans="2:2" ht="16" customHeight="1">
      <c r="B26" s="41"/>
    </row>
    <row r="27" spans="2:2" ht="16" customHeight="1">
      <c r="B27" s="41"/>
    </row>
    <row r="28" spans="2:2" ht="16" customHeight="1">
      <c r="B28" s="41"/>
    </row>
    <row r="29" spans="2:2" ht="16" customHeight="1">
      <c r="B29" s="41"/>
    </row>
    <row r="30" spans="2:2" ht="16" customHeight="1">
      <c r="B30" s="41"/>
    </row>
    <row r="31" spans="2:2" ht="16" customHeight="1">
      <c r="B31" s="41"/>
    </row>
    <row r="32" spans="2:2" ht="16" customHeight="1">
      <c r="B32" s="41"/>
    </row>
    <row r="33" spans="2:2" ht="16" customHeight="1">
      <c r="B33" s="41"/>
    </row>
    <row r="34" spans="2:2" ht="16" customHeight="1">
      <c r="B34" s="41"/>
    </row>
    <row r="35" spans="2:2" ht="16" customHeight="1">
      <c r="B35" s="41"/>
    </row>
    <row r="36" spans="2:2" ht="16" customHeight="1">
      <c r="B36" s="41"/>
    </row>
    <row r="37" spans="2:2" ht="16" customHeight="1">
      <c r="B37" s="41"/>
    </row>
    <row r="38" spans="2:2" ht="16" customHeight="1">
      <c r="B38" s="41"/>
    </row>
    <row r="39" spans="2:2" ht="16" customHeight="1">
      <c r="B39" s="41"/>
    </row>
    <row r="40" spans="2:2" ht="16" customHeight="1">
      <c r="B40" s="41"/>
    </row>
    <row r="41" spans="2:2" ht="16" customHeight="1">
      <c r="B41" s="41"/>
    </row>
    <row r="42" spans="2:2">
      <c r="B42" s="15"/>
    </row>
  </sheetData>
  <mergeCells count="1">
    <mergeCell ref="A1:B1"/>
  </mergeCells>
  <hyperlinks>
    <hyperlink ref="B6" location="'Figura 5'!A1" display="Figura 5 - Proporção de novos contratos de arrendamento de alojamentos familiares no total de novos contratos de arrendamento do país, NUTS III, 1ºS 2020" xr:uid="{00000000-0004-0000-0000-000000000000}"/>
    <hyperlink ref="B7" location="'Figura 6'!A1" display="Figura 6 - Valor mediano das rendas por m² e número de novos contratos de arrendamento de alojamentos familiares, Portugal, NUTS III, 1ºS 2020" xr:uid="{00000000-0004-0000-0000-000001000000}"/>
    <hyperlink ref="B8" location="'Figura 7'!A1" display="Figura 7 - Taxa de variação homóloga do valor mediano das rendas por m² e do número de novos contratos de arrendamento de alojamentos familiares, Portugal e NUTS III, 1ºS 2020 " xr:uid="{00000000-0004-0000-0000-000002000000}"/>
    <hyperlink ref="A2" location="PT!C1" display="Dados" xr:uid="{00000000-0004-0000-0000-000010000000}"/>
    <hyperlink ref="B2" location="'Figura 1'!A1" display="Figura 1 - Valor mediano das rendas por m² de novos contratos de arrendamento e taxa de variação face ao trimestre anterior, Portugal, 1ºT 2019 - 2ºT 2020" xr:uid="{00000000-0004-0000-0000-000011000000}"/>
    <hyperlink ref="B3" location="'Figura 2'!A1" display="Figura 2 - Valor mediano e taxa de variação homóloga do valor mediano das rendas por m2 de novos contratos de arrendamento de alojamentos familiares, NUTS III e Portugal, 2ºT 2020" xr:uid="{00000000-0004-0000-0000-000012000000}"/>
    <hyperlink ref="B4" location="'Figura 3'!A1" display="Figura 3 - Valor mediano e taxa de variação homóloga do valor mediano das rendas por m2 de novos contratos de arrendamento de alojamentos familiares, municípios com mais de 100 mil habitantes, 2ºT 2020" xr:uid="{00000000-0004-0000-0000-000013000000}"/>
    <hyperlink ref="B5" location="'Figura 4'!A1" display="Figura 4 - Taxas de variação homóloga do valor mediano das rendas por m2 de novos contratos de arrendamento de alojamentos familiares, municípios com mais de 100 mil habitantes, 1ºT 2020 e 2ºT 2020" xr:uid="{00000000-0004-0000-0000-000014000000}"/>
    <hyperlink ref="A3" location="'N3'!C1" display="Dados" xr:uid="{00000000-0004-0000-0000-000015000000}"/>
    <hyperlink ref="B9" location="'Figura 7'!A1" display="Figura 7 - Taxa de variação homóloga do valor mediano das rendas por m² e do número de novos contratos de arrendamento de alojamentos familiares, Portugal e NUTS III, 1ºS 2020 " xr:uid="{FBE2B990-6899-45F5-B0BE-60D0ACF33586}"/>
    <hyperlink ref="A4" location="'N3'!D1" display="Dados" xr:uid="{EA8CA708-3CDC-4970-B68C-F021C0F7DEE1}"/>
    <hyperlink ref="A5" location="Municípios100milHab!C1" display="Dados" xr:uid="{EDDC1A6B-DDA9-4C0C-8BB1-AD6B0731878E}"/>
    <hyperlink ref="A6" location="Municípios100milHab!D1" display="Dados" xr:uid="{DC7AE77D-EF72-4A9B-968A-EDD7A83DCD10}"/>
    <hyperlink ref="A7" location="Municípios100milHab!D1" display="Dados" xr:uid="{410A3564-8FDE-41A9-AD43-3212AB5B62A7}"/>
    <hyperlink ref="A8" location="Caixa!B1" display="Dados" xr:uid="{793E6572-7EF4-4861-B45C-3145F7C512DA}"/>
    <hyperlink ref="A9" location="Caixa!C1" display="Dados" xr:uid="{FBA8AE23-BEE2-4A47-A692-C58F2DCAA463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6"/>
  <sheetViews>
    <sheetView showGridLines="0" zoomScaleNormal="100" workbookViewId="0">
      <pane xSplit="2" ySplit="3" topLeftCell="C4" activePane="bottomRight" state="frozen"/>
      <selection activeCell="E18" sqref="E18"/>
      <selection pane="topRight" activeCell="E18" sqref="E18"/>
      <selection pane="bottomLeft" activeCell="E18" sqref="E18"/>
      <selection pane="bottomRight"/>
    </sheetView>
  </sheetViews>
  <sheetFormatPr defaultColWidth="9.1796875" defaultRowHeight="12.5"/>
  <cols>
    <col min="1" max="1" width="9.7265625" style="10" bestFit="1" customWidth="1"/>
    <col min="2" max="2" width="26.54296875" style="10" bestFit="1" customWidth="1"/>
    <col min="3" max="6" width="18" style="10" customWidth="1"/>
    <col min="7" max="7" width="10.54296875" style="10" bestFit="1" customWidth="1"/>
    <col min="8" max="16384" width="9.1796875" style="10"/>
  </cols>
  <sheetData>
    <row r="1" spans="1:6" s="20" customFormat="1" ht="15" customHeight="1">
      <c r="A1" s="21" t="s">
        <v>48</v>
      </c>
      <c r="C1" s="24" t="s">
        <v>108</v>
      </c>
      <c r="D1" s="24" t="s">
        <v>108</v>
      </c>
      <c r="E1" s="24" t="s">
        <v>108</v>
      </c>
      <c r="F1" s="24" t="s">
        <v>108</v>
      </c>
    </row>
    <row r="2" spans="1:6" ht="61.5">
      <c r="A2" s="24" t="s">
        <v>36</v>
      </c>
      <c r="B2" s="24" t="s">
        <v>37</v>
      </c>
      <c r="C2" s="31" t="s">
        <v>110</v>
      </c>
      <c r="D2" s="31" t="s">
        <v>110</v>
      </c>
      <c r="E2" s="11" t="s">
        <v>109</v>
      </c>
      <c r="F2" s="11" t="s">
        <v>109</v>
      </c>
    </row>
    <row r="3" spans="1:6" ht="13" thickBot="1">
      <c r="A3" s="22"/>
      <c r="B3" s="22"/>
      <c r="C3" s="48" t="s">
        <v>116</v>
      </c>
      <c r="D3" s="48" t="s">
        <v>129</v>
      </c>
      <c r="E3" s="48" t="s">
        <v>116</v>
      </c>
      <c r="F3" s="48" t="s">
        <v>129</v>
      </c>
    </row>
    <row r="4" spans="1:6" s="67" customFormat="1" ht="13">
      <c r="A4" s="65" t="s">
        <v>3</v>
      </c>
      <c r="B4" s="13" t="s">
        <v>2</v>
      </c>
      <c r="C4" s="66">
        <v>3.8</v>
      </c>
      <c r="D4" s="66">
        <v>5.5</v>
      </c>
      <c r="E4" s="66">
        <v>18.899999999999999</v>
      </c>
      <c r="F4" s="66">
        <v>-6.5</v>
      </c>
    </row>
    <row r="5" spans="1:6">
      <c r="C5" s="68"/>
      <c r="D5" s="68"/>
      <c r="E5" s="68"/>
      <c r="F5" s="68"/>
    </row>
    <row r="6" spans="1:6">
      <c r="D6" s="68"/>
    </row>
  </sheetData>
  <hyperlinks>
    <hyperlink ref="A1" location="Índice!A1" display="Í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showGridLines="0" zoomScaleNormal="100" workbookViewId="0"/>
  </sheetViews>
  <sheetFormatPr defaultColWidth="9.1796875" defaultRowHeight="12.5"/>
  <cols>
    <col min="1" max="1" width="9.7265625" style="10" bestFit="1" customWidth="1"/>
    <col min="2" max="2" width="26.54296875" style="10" bestFit="1" customWidth="1"/>
    <col min="3" max="4" width="18.7265625" style="10" customWidth="1"/>
    <col min="5" max="5" width="18" style="10" customWidth="1"/>
    <col min="6" max="6" width="9.1796875" style="10"/>
    <col min="7" max="7" width="10.54296875" style="10" bestFit="1" customWidth="1"/>
    <col min="8" max="16384" width="9.1796875" style="10"/>
  </cols>
  <sheetData>
    <row r="1" spans="1:7" s="20" customFormat="1" ht="15" customHeight="1">
      <c r="A1" s="21" t="s">
        <v>48</v>
      </c>
      <c r="C1" s="24" t="s">
        <v>78</v>
      </c>
      <c r="D1" s="24" t="s">
        <v>131</v>
      </c>
      <c r="E1" s="24" t="s">
        <v>77</v>
      </c>
    </row>
    <row r="2" spans="1:7" ht="72.5">
      <c r="A2" s="24" t="s">
        <v>36</v>
      </c>
      <c r="B2" s="24" t="s">
        <v>37</v>
      </c>
      <c r="C2" s="11" t="s">
        <v>109</v>
      </c>
      <c r="D2" s="31" t="s">
        <v>110</v>
      </c>
      <c r="E2" s="49" t="s">
        <v>115</v>
      </c>
      <c r="G2" s="71"/>
    </row>
    <row r="3" spans="1:7" ht="13" thickBot="1">
      <c r="A3" s="22"/>
      <c r="B3" s="22"/>
      <c r="C3" s="48" t="s">
        <v>129</v>
      </c>
      <c r="D3" s="48" t="s">
        <v>129</v>
      </c>
      <c r="E3" s="48" t="s">
        <v>129</v>
      </c>
    </row>
    <row r="4" spans="1:7" ht="13">
      <c r="A4" s="25" t="s">
        <v>3</v>
      </c>
      <c r="B4" s="23" t="s">
        <v>2</v>
      </c>
      <c r="C4" s="59">
        <v>-6.5</v>
      </c>
      <c r="D4" s="59">
        <v>5.5</v>
      </c>
      <c r="E4" s="46">
        <v>5.8</v>
      </c>
    </row>
    <row r="5" spans="1:7" ht="14.5">
      <c r="A5" s="26" t="s">
        <v>30</v>
      </c>
      <c r="B5" s="27" t="s">
        <v>64</v>
      </c>
      <c r="C5" s="60">
        <v>-11.2</v>
      </c>
      <c r="D5" s="60">
        <v>11.2</v>
      </c>
      <c r="E5" s="53">
        <v>4.26</v>
      </c>
      <c r="G5" s="61"/>
    </row>
    <row r="6" spans="1:7" ht="14.5">
      <c r="A6" s="26" t="s">
        <v>31</v>
      </c>
      <c r="B6" s="27" t="s">
        <v>38</v>
      </c>
      <c r="C6" s="60">
        <v>1.2</v>
      </c>
      <c r="D6" s="60">
        <v>0</v>
      </c>
      <c r="E6" s="53">
        <v>4.76</v>
      </c>
      <c r="G6" s="61"/>
    </row>
    <row r="7" spans="1:7" ht="14.5">
      <c r="A7" s="26" t="s">
        <v>49</v>
      </c>
      <c r="B7" s="27" t="s">
        <v>39</v>
      </c>
      <c r="C7" s="60">
        <v>2.2999999999999998</v>
      </c>
      <c r="D7" s="60">
        <v>7</v>
      </c>
      <c r="E7" s="53">
        <v>3.68</v>
      </c>
      <c r="G7" s="61"/>
    </row>
    <row r="8" spans="1:7" ht="14.5">
      <c r="A8" s="26" t="s">
        <v>50</v>
      </c>
      <c r="B8" s="27" t="s">
        <v>65</v>
      </c>
      <c r="C8" s="60">
        <v>-3.3</v>
      </c>
      <c r="D8" s="60">
        <v>2.5</v>
      </c>
      <c r="E8" s="53">
        <v>6.15</v>
      </c>
      <c r="G8" s="61"/>
    </row>
    <row r="9" spans="1:7" ht="14.5">
      <c r="A9" s="26" t="s">
        <v>51</v>
      </c>
      <c r="B9" s="27" t="s">
        <v>66</v>
      </c>
      <c r="C9" s="60">
        <v>-16.7</v>
      </c>
      <c r="D9" s="60">
        <v>1.2</v>
      </c>
      <c r="E9" s="53">
        <v>3.48</v>
      </c>
      <c r="G9" s="61"/>
    </row>
    <row r="10" spans="1:7" ht="14.5">
      <c r="A10" s="26" t="s">
        <v>52</v>
      </c>
      <c r="B10" s="27" t="s">
        <v>67</v>
      </c>
      <c r="C10" s="60">
        <v>-8.5</v>
      </c>
      <c r="D10" s="60">
        <v>4.5999999999999996</v>
      </c>
      <c r="E10" s="53">
        <v>2.93</v>
      </c>
      <c r="G10" s="61"/>
    </row>
    <row r="11" spans="1:7" ht="14.5">
      <c r="A11" s="26" t="s">
        <v>53</v>
      </c>
      <c r="B11" s="27" t="s">
        <v>40</v>
      </c>
      <c r="C11" s="60">
        <v>-18.600000000000001</v>
      </c>
      <c r="D11" s="60">
        <v>0.3</v>
      </c>
      <c r="E11" s="53">
        <v>3.33</v>
      </c>
      <c r="G11" s="61"/>
    </row>
    <row r="12" spans="1:7" ht="14.5">
      <c r="A12" s="26" t="s">
        <v>54</v>
      </c>
      <c r="B12" s="27" t="s">
        <v>68</v>
      </c>
      <c r="C12" s="60">
        <v>-12.5</v>
      </c>
      <c r="D12" s="60">
        <v>27.1</v>
      </c>
      <c r="E12" s="53">
        <v>3</v>
      </c>
      <c r="G12" s="61"/>
    </row>
    <row r="13" spans="1:7" ht="14.5">
      <c r="A13" s="26" t="s">
        <v>32</v>
      </c>
      <c r="B13" s="27" t="s">
        <v>41</v>
      </c>
      <c r="C13" s="60">
        <v>-16.399999999999999</v>
      </c>
      <c r="D13" s="60">
        <v>3.4</v>
      </c>
      <c r="E13" s="53">
        <v>4.59</v>
      </c>
      <c r="G13" s="61"/>
    </row>
    <row r="14" spans="1:7" ht="14.5">
      <c r="A14" s="26" t="s">
        <v>55</v>
      </c>
      <c r="B14" s="27" t="s">
        <v>69</v>
      </c>
      <c r="C14" s="60">
        <v>-5.7</v>
      </c>
      <c r="D14" s="60">
        <v>2.5</v>
      </c>
      <c r="E14" s="53">
        <v>4.4400000000000004</v>
      </c>
      <c r="G14" s="61"/>
    </row>
    <row r="15" spans="1:7" ht="14.5">
      <c r="A15" s="26" t="s">
        <v>56</v>
      </c>
      <c r="B15" s="27" t="s">
        <v>70</v>
      </c>
      <c r="C15" s="60">
        <v>-7.4</v>
      </c>
      <c r="D15" s="60">
        <v>7.9</v>
      </c>
      <c r="E15" s="53">
        <v>4.6500000000000004</v>
      </c>
      <c r="G15" s="61"/>
    </row>
    <row r="16" spans="1:7" ht="14.5">
      <c r="A16" s="26" t="s">
        <v>57</v>
      </c>
      <c r="B16" s="27" t="s">
        <v>71</v>
      </c>
      <c r="C16" s="60">
        <v>-5.6</v>
      </c>
      <c r="D16" s="60">
        <v>-3.2</v>
      </c>
      <c r="E16" s="53">
        <v>3.94</v>
      </c>
      <c r="G16" s="61"/>
    </row>
    <row r="17" spans="1:7" ht="14.5">
      <c r="A17" s="26" t="s">
        <v>58</v>
      </c>
      <c r="B17" s="27" t="s">
        <v>72</v>
      </c>
      <c r="C17" s="60">
        <v>-6.6</v>
      </c>
      <c r="D17" s="60">
        <v>9.4</v>
      </c>
      <c r="E17" s="53">
        <v>3.73</v>
      </c>
      <c r="G17" s="61"/>
    </row>
    <row r="18" spans="1:7" ht="14.5">
      <c r="A18" s="26" t="s">
        <v>59</v>
      </c>
      <c r="B18" s="27" t="s">
        <v>73</v>
      </c>
      <c r="C18" s="60">
        <v>-13.8</v>
      </c>
      <c r="D18" s="60">
        <v>3.1</v>
      </c>
      <c r="E18" s="53">
        <v>3.37</v>
      </c>
      <c r="G18" s="61"/>
    </row>
    <row r="19" spans="1:7" ht="14.5">
      <c r="A19" s="26" t="s">
        <v>60</v>
      </c>
      <c r="B19" s="27" t="s">
        <v>42</v>
      </c>
      <c r="C19" s="60">
        <v>-6.8</v>
      </c>
      <c r="D19" s="60">
        <v>1.4</v>
      </c>
      <c r="E19" s="53">
        <v>3.61</v>
      </c>
      <c r="G19" s="61"/>
    </row>
    <row r="20" spans="1:7" ht="14.5">
      <c r="A20" s="26" t="s">
        <v>61</v>
      </c>
      <c r="B20" s="27" t="s">
        <v>74</v>
      </c>
      <c r="C20" s="60">
        <v>-3.6</v>
      </c>
      <c r="D20" s="60">
        <v>-4.2</v>
      </c>
      <c r="E20" s="53">
        <v>3</v>
      </c>
      <c r="G20" s="61"/>
    </row>
    <row r="21" spans="1:7" ht="14.5">
      <c r="A21" s="26">
        <v>170</v>
      </c>
      <c r="B21" s="27" t="s">
        <v>75</v>
      </c>
      <c r="C21" s="60">
        <v>-5.3</v>
      </c>
      <c r="D21" s="60">
        <v>1.4</v>
      </c>
      <c r="E21" s="53">
        <v>8.52</v>
      </c>
      <c r="G21" s="62"/>
    </row>
    <row r="22" spans="1:7" ht="14.5">
      <c r="A22" s="26" t="s">
        <v>33</v>
      </c>
      <c r="B22" s="27" t="s">
        <v>43</v>
      </c>
      <c r="C22" s="60">
        <v>-15.6</v>
      </c>
      <c r="D22" s="60">
        <v>1.9</v>
      </c>
      <c r="E22" s="53">
        <v>4.75</v>
      </c>
      <c r="G22" s="61"/>
    </row>
    <row r="23" spans="1:7" ht="14.5">
      <c r="A23" s="26" t="s">
        <v>34</v>
      </c>
      <c r="B23" s="27" t="s">
        <v>46</v>
      </c>
      <c r="C23" s="60">
        <v>-20</v>
      </c>
      <c r="D23" s="60">
        <v>-9</v>
      </c>
      <c r="E23" s="53">
        <v>3.75</v>
      </c>
      <c r="G23" s="61"/>
    </row>
    <row r="24" spans="1:7" ht="14.5">
      <c r="A24" s="26" t="s">
        <v>35</v>
      </c>
      <c r="B24" s="27" t="s">
        <v>47</v>
      </c>
      <c r="C24" s="60">
        <v>-18.7</v>
      </c>
      <c r="D24" s="60">
        <v>8</v>
      </c>
      <c r="E24" s="53">
        <v>4.17</v>
      </c>
      <c r="G24" s="61"/>
    </row>
    <row r="25" spans="1:7" ht="14.5">
      <c r="A25" s="26" t="s">
        <v>62</v>
      </c>
      <c r="B25" s="27" t="s">
        <v>44</v>
      </c>
      <c r="C25" s="60">
        <v>-27.6</v>
      </c>
      <c r="D25" s="60">
        <v>-1</v>
      </c>
      <c r="E25" s="53">
        <v>2.94</v>
      </c>
      <c r="G25" s="61"/>
    </row>
    <row r="26" spans="1:7" ht="14.5">
      <c r="A26" s="26" t="s">
        <v>63</v>
      </c>
      <c r="B26" s="27" t="s">
        <v>45</v>
      </c>
      <c r="C26" s="60">
        <v>-11.9</v>
      </c>
      <c r="D26" s="60">
        <v>8.3000000000000007</v>
      </c>
      <c r="E26" s="53">
        <v>3.91</v>
      </c>
      <c r="G26" s="61"/>
    </row>
    <row r="27" spans="1:7" ht="14.5">
      <c r="A27" s="26">
        <v>150</v>
      </c>
      <c r="B27" s="27" t="s">
        <v>1</v>
      </c>
      <c r="C27" s="60">
        <v>-9</v>
      </c>
      <c r="D27" s="60">
        <v>-0.9</v>
      </c>
      <c r="E27" s="53">
        <v>6.67</v>
      </c>
      <c r="G27" s="61"/>
    </row>
    <row r="28" spans="1:7" ht="14.5">
      <c r="A28" s="26">
        <v>200</v>
      </c>
      <c r="B28" s="28" t="s">
        <v>4</v>
      </c>
      <c r="C28" s="60">
        <v>6.5</v>
      </c>
      <c r="D28" s="60">
        <v>-4.3</v>
      </c>
      <c r="E28" s="53">
        <v>3.76</v>
      </c>
      <c r="G28" s="61"/>
    </row>
    <row r="29" spans="1:7" ht="14.5">
      <c r="A29" s="26">
        <v>300</v>
      </c>
      <c r="B29" s="28" t="s">
        <v>5</v>
      </c>
      <c r="C29" s="60">
        <v>-10.8</v>
      </c>
      <c r="D29" s="60">
        <v>-0.2</v>
      </c>
      <c r="E29" s="53">
        <v>5.9</v>
      </c>
      <c r="G29" s="61"/>
    </row>
  </sheetData>
  <hyperlinks>
    <hyperlink ref="A1" location="Índice!A1" display="Índice" xr:uid="{00000000-0004-0000-0D00-000000000000}"/>
    <hyperlink ref="E2" r:id="rId1" xr:uid="{FF5CF045-2012-49C5-9B53-7E02031E322E}"/>
  </hyperlink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T29"/>
  <sheetViews>
    <sheetView showGridLines="0" workbookViewId="0"/>
  </sheetViews>
  <sheetFormatPr defaultColWidth="9.1796875" defaultRowHeight="13"/>
  <cols>
    <col min="1" max="1" width="12.54296875" style="4" customWidth="1"/>
    <col min="2" max="2" width="24.7265625" style="4" bestFit="1" customWidth="1"/>
    <col min="3" max="4" width="18.7265625" style="4" customWidth="1"/>
    <col min="5" max="5" width="18.7265625" style="14" customWidth="1"/>
    <col min="6" max="7" width="18.7265625" style="36" customWidth="1"/>
    <col min="8" max="17" width="18.7265625" style="4" customWidth="1"/>
    <col min="18" max="19" width="8.7265625" customWidth="1"/>
    <col min="20" max="16384" width="9.1796875" style="4"/>
  </cols>
  <sheetData>
    <row r="1" spans="1:20" ht="15" customHeight="1">
      <c r="A1" s="21" t="s">
        <v>48</v>
      </c>
      <c r="C1" s="24" t="s">
        <v>112</v>
      </c>
      <c r="D1" s="24" t="s">
        <v>130</v>
      </c>
      <c r="E1" s="24" t="s">
        <v>111</v>
      </c>
      <c r="F1" s="24" t="s">
        <v>114</v>
      </c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20" ht="61.5">
      <c r="A2" s="24" t="s">
        <v>105</v>
      </c>
      <c r="B2" s="24" t="s">
        <v>80</v>
      </c>
      <c r="C2" s="11" t="s">
        <v>109</v>
      </c>
      <c r="D2" s="31" t="s">
        <v>110</v>
      </c>
      <c r="E2" s="49" t="s">
        <v>115</v>
      </c>
      <c r="F2" s="31" t="s">
        <v>132</v>
      </c>
      <c r="G2" s="3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20" ht="13.5" thickBot="1">
      <c r="A3" s="22"/>
      <c r="B3" s="22"/>
      <c r="C3" s="48" t="s">
        <v>129</v>
      </c>
      <c r="D3" s="48" t="s">
        <v>129</v>
      </c>
      <c r="E3" s="48" t="s">
        <v>129</v>
      </c>
      <c r="F3" s="48" t="s">
        <v>116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20">
      <c r="A4" s="45" t="s">
        <v>3</v>
      </c>
      <c r="B4" s="46" t="s">
        <v>76</v>
      </c>
      <c r="C4" s="59">
        <v>-6.5</v>
      </c>
      <c r="D4" s="59">
        <v>5.5</v>
      </c>
      <c r="E4" s="50">
        <v>5.8</v>
      </c>
      <c r="F4" s="34">
        <v>3.8</v>
      </c>
      <c r="G4" s="33"/>
      <c r="H4" s="39"/>
      <c r="I4" s="39"/>
      <c r="J4" s="39"/>
      <c r="K4" s="39"/>
      <c r="L4" s="39"/>
      <c r="M4" s="30"/>
      <c r="N4" s="30"/>
      <c r="O4" s="30"/>
      <c r="P4" s="30"/>
      <c r="Q4" s="30"/>
      <c r="T4" s="12"/>
    </row>
    <row r="5" spans="1:20">
      <c r="A5" s="47" t="s">
        <v>86</v>
      </c>
      <c r="B5" s="47" t="s">
        <v>10</v>
      </c>
      <c r="C5" s="56">
        <v>-1.7</v>
      </c>
      <c r="D5" s="56">
        <v>12</v>
      </c>
      <c r="E5" s="57">
        <v>5.7</v>
      </c>
      <c r="F5" s="37">
        <v>-4.3</v>
      </c>
      <c r="G5" s="69"/>
      <c r="H5" s="40"/>
      <c r="I5" s="40"/>
      <c r="J5" s="40"/>
      <c r="K5" s="40"/>
      <c r="L5" s="40"/>
      <c r="M5" s="38"/>
      <c r="N5" s="38"/>
      <c r="O5" s="38"/>
      <c r="P5" s="38"/>
      <c r="Q5" s="38"/>
      <c r="T5" s="12"/>
    </row>
    <row r="6" spans="1:20">
      <c r="A6" s="47" t="s">
        <v>87</v>
      </c>
      <c r="B6" s="47" t="s">
        <v>12</v>
      </c>
      <c r="C6" s="56">
        <v>-0.8</v>
      </c>
      <c r="D6" s="56">
        <v>-2.1</v>
      </c>
      <c r="E6" s="57">
        <v>6.06</v>
      </c>
      <c r="F6" s="37">
        <v>3.1</v>
      </c>
      <c r="G6" s="69"/>
      <c r="H6" s="40"/>
      <c r="I6" s="40"/>
      <c r="J6" s="40"/>
      <c r="K6" s="40"/>
      <c r="L6" s="40"/>
      <c r="M6" s="38"/>
      <c r="N6" s="38"/>
      <c r="O6" s="38"/>
      <c r="P6" s="38"/>
      <c r="Q6" s="38"/>
      <c r="T6" s="12"/>
    </row>
    <row r="7" spans="1:20">
      <c r="A7" s="47" t="s">
        <v>88</v>
      </c>
      <c r="B7" s="47" t="s">
        <v>14</v>
      </c>
      <c r="C7" s="56">
        <v>-1.3</v>
      </c>
      <c r="D7" s="56">
        <v>-12</v>
      </c>
      <c r="E7" s="57">
        <v>7.22</v>
      </c>
      <c r="F7" s="37">
        <v>-1.2</v>
      </c>
      <c r="G7" s="69"/>
      <c r="H7" s="40"/>
      <c r="I7" s="40"/>
      <c r="J7" s="40"/>
      <c r="K7" s="40"/>
      <c r="L7" s="40"/>
      <c r="M7" s="38"/>
      <c r="N7" s="38"/>
      <c r="O7" s="38"/>
      <c r="P7" s="38"/>
      <c r="Q7" s="38"/>
      <c r="T7" s="12"/>
    </row>
    <row r="8" spans="1:20">
      <c r="A8" s="47" t="s">
        <v>89</v>
      </c>
      <c r="B8" s="47" t="s">
        <v>17</v>
      </c>
      <c r="C8" s="56">
        <v>3.4</v>
      </c>
      <c r="D8" s="56">
        <v>-6.7</v>
      </c>
      <c r="E8" s="57">
        <v>8.3000000000000007</v>
      </c>
      <c r="F8" s="37">
        <v>-7.6</v>
      </c>
      <c r="G8" s="69"/>
      <c r="H8" s="40"/>
      <c r="I8" s="40"/>
      <c r="J8" s="40"/>
      <c r="K8" s="40"/>
      <c r="L8" s="40"/>
      <c r="M8" s="38"/>
      <c r="N8" s="38"/>
      <c r="O8" s="38"/>
      <c r="P8" s="38"/>
      <c r="Q8" s="38"/>
      <c r="T8" s="12"/>
    </row>
    <row r="9" spans="1:20">
      <c r="A9" s="47" t="s">
        <v>85</v>
      </c>
      <c r="B9" s="47" t="s">
        <v>9</v>
      </c>
      <c r="C9" s="56">
        <v>-29.8</v>
      </c>
      <c r="D9" s="56">
        <v>8.3000000000000007</v>
      </c>
      <c r="E9" s="57">
        <v>4.17</v>
      </c>
      <c r="F9" s="37">
        <v>-2.2999999999999998</v>
      </c>
      <c r="G9" s="69"/>
      <c r="H9" s="40"/>
      <c r="I9" s="40"/>
      <c r="J9" s="40"/>
      <c r="K9" s="40"/>
      <c r="L9" s="40"/>
      <c r="M9" s="38"/>
      <c r="N9" s="38"/>
      <c r="O9" s="38"/>
      <c r="P9" s="38"/>
      <c r="Q9" s="38"/>
      <c r="T9" s="12"/>
    </row>
    <row r="10" spans="1:20">
      <c r="A10" s="47" t="s">
        <v>90</v>
      </c>
      <c r="B10" s="47" t="s">
        <v>11</v>
      </c>
      <c r="C10" s="56">
        <v>-7.4</v>
      </c>
      <c r="D10" s="56">
        <v>0.8</v>
      </c>
      <c r="E10" s="57">
        <v>6.64</v>
      </c>
      <c r="F10" s="37">
        <v>4.2</v>
      </c>
      <c r="G10" s="69"/>
      <c r="H10" s="40"/>
      <c r="I10" s="40"/>
      <c r="J10" s="40"/>
      <c r="K10" s="40"/>
      <c r="L10" s="40"/>
      <c r="M10" s="38"/>
      <c r="N10" s="38"/>
      <c r="O10" s="38"/>
      <c r="P10" s="38"/>
      <c r="Q10" s="38"/>
      <c r="T10" s="12"/>
    </row>
    <row r="11" spans="1:20">
      <c r="A11" s="47" t="s">
        <v>101</v>
      </c>
      <c r="B11" s="47" t="s">
        <v>26</v>
      </c>
      <c r="C11" s="56">
        <v>4.5</v>
      </c>
      <c r="D11" s="56">
        <v>-1.1000000000000001</v>
      </c>
      <c r="E11" s="57">
        <v>8.2899999999999991</v>
      </c>
      <c r="F11" s="35">
        <v>0.5</v>
      </c>
      <c r="G11" s="69"/>
      <c r="H11" s="40"/>
      <c r="I11" s="40"/>
      <c r="J11" s="40"/>
      <c r="K11" s="40"/>
      <c r="L11" s="40"/>
      <c r="M11" s="38"/>
      <c r="N11" s="38"/>
      <c r="O11" s="38"/>
      <c r="P11" s="38"/>
      <c r="Q11" s="38"/>
      <c r="T11" s="12"/>
    </row>
    <row r="12" spans="1:20">
      <c r="A12" s="47" t="s">
        <v>99</v>
      </c>
      <c r="B12" s="47" t="s">
        <v>24</v>
      </c>
      <c r="C12" s="56">
        <v>-7.3</v>
      </c>
      <c r="D12" s="56">
        <v>0</v>
      </c>
      <c r="E12" s="57">
        <v>8.7200000000000006</v>
      </c>
      <c r="F12" s="35">
        <v>-3</v>
      </c>
      <c r="G12" s="69"/>
      <c r="H12" s="40"/>
      <c r="I12" s="40"/>
      <c r="J12" s="40"/>
      <c r="K12" s="40"/>
      <c r="L12" s="40"/>
      <c r="M12" s="38"/>
      <c r="N12" s="38"/>
      <c r="O12" s="38"/>
      <c r="P12" s="38"/>
      <c r="Q12" s="38"/>
      <c r="T12" s="12"/>
    </row>
    <row r="13" spans="1:20">
      <c r="A13" s="47" t="s">
        <v>93</v>
      </c>
      <c r="B13" s="47" t="s">
        <v>28</v>
      </c>
      <c r="C13" s="56">
        <v>-2.1</v>
      </c>
      <c r="D13" s="56">
        <v>0.7</v>
      </c>
      <c r="E13" s="57">
        <v>10.49</v>
      </c>
      <c r="F13" s="35">
        <v>-3.7</v>
      </c>
      <c r="G13" s="69"/>
      <c r="H13" s="40"/>
      <c r="I13" s="40"/>
      <c r="J13" s="40"/>
      <c r="K13" s="40"/>
      <c r="L13" s="40"/>
      <c r="M13" s="38"/>
      <c r="N13" s="38"/>
      <c r="O13" s="38"/>
      <c r="P13" s="38"/>
      <c r="Q13" s="38"/>
      <c r="T13" s="12"/>
    </row>
    <row r="14" spans="1:20">
      <c r="A14" s="47" t="s">
        <v>94</v>
      </c>
      <c r="B14" s="47" t="s">
        <v>0</v>
      </c>
      <c r="C14" s="56">
        <v>3.1</v>
      </c>
      <c r="D14" s="56">
        <v>-9.1999999999999993</v>
      </c>
      <c r="E14" s="57">
        <v>10.99</v>
      </c>
      <c r="F14" s="35">
        <v>-8.9</v>
      </c>
      <c r="G14" s="69"/>
      <c r="H14" s="40"/>
      <c r="I14" s="40"/>
      <c r="J14" s="40"/>
      <c r="K14" s="40"/>
      <c r="L14" s="40"/>
      <c r="M14" s="38"/>
      <c r="N14" s="38"/>
      <c r="O14" s="38"/>
      <c r="P14" s="38"/>
      <c r="Q14" s="38"/>
      <c r="T14" s="12"/>
    </row>
    <row r="15" spans="1:20">
      <c r="A15" s="47" t="s">
        <v>95</v>
      </c>
      <c r="B15" s="47" t="s">
        <v>21</v>
      </c>
      <c r="C15" s="56">
        <v>-2.8</v>
      </c>
      <c r="D15" s="56">
        <v>7.6</v>
      </c>
      <c r="E15" s="57">
        <v>7.66</v>
      </c>
      <c r="F15" s="35">
        <v>2.4</v>
      </c>
      <c r="G15" s="69"/>
      <c r="H15" s="40"/>
      <c r="I15" s="40"/>
      <c r="J15" s="40"/>
      <c r="K15" s="40"/>
      <c r="L15" s="40"/>
      <c r="M15" s="38"/>
      <c r="N15" s="38"/>
      <c r="O15" s="38"/>
      <c r="P15" s="38"/>
      <c r="Q15" s="38"/>
      <c r="T15" s="12"/>
    </row>
    <row r="16" spans="1:20">
      <c r="A16" s="47" t="s">
        <v>100</v>
      </c>
      <c r="B16" s="47" t="s">
        <v>25</v>
      </c>
      <c r="C16" s="56">
        <v>-6.1</v>
      </c>
      <c r="D16" s="56">
        <v>-3.1</v>
      </c>
      <c r="E16" s="57">
        <v>8.07</v>
      </c>
      <c r="F16" s="35">
        <v>2.7</v>
      </c>
      <c r="G16" s="69"/>
      <c r="H16" s="40"/>
      <c r="I16" s="40"/>
      <c r="J16" s="40"/>
      <c r="K16" s="40"/>
      <c r="L16" s="40"/>
      <c r="M16" s="38"/>
      <c r="N16" s="38"/>
      <c r="O16" s="38"/>
      <c r="P16" s="38"/>
      <c r="Q16" s="38"/>
      <c r="T16" s="12"/>
    </row>
    <row r="17" spans="1:20">
      <c r="A17" s="47" t="s">
        <v>96</v>
      </c>
      <c r="B17" s="47" t="s">
        <v>23</v>
      </c>
      <c r="C17" s="56">
        <v>-6.9</v>
      </c>
      <c r="D17" s="56">
        <v>-6.2</v>
      </c>
      <c r="E17" s="57">
        <v>9.6199999999999992</v>
      </c>
      <c r="F17" s="35">
        <v>-8.1</v>
      </c>
      <c r="G17" s="69"/>
      <c r="H17" s="40"/>
      <c r="I17" s="40"/>
      <c r="J17" s="40"/>
      <c r="K17" s="40"/>
      <c r="L17" s="40"/>
      <c r="M17" s="38"/>
      <c r="N17" s="38"/>
      <c r="O17" s="38"/>
      <c r="P17" s="38"/>
      <c r="Q17" s="38"/>
      <c r="T17" s="12"/>
    </row>
    <row r="18" spans="1:20">
      <c r="A18" s="47" t="s">
        <v>102</v>
      </c>
      <c r="B18" s="47" t="s">
        <v>19</v>
      </c>
      <c r="C18" s="56">
        <v>-22.2</v>
      </c>
      <c r="D18" s="56">
        <v>4.0999999999999996</v>
      </c>
      <c r="E18" s="57">
        <v>6.67</v>
      </c>
      <c r="F18" s="35">
        <v>-2.8</v>
      </c>
      <c r="G18" s="69"/>
      <c r="H18" s="40"/>
      <c r="I18" s="40"/>
      <c r="J18" s="40"/>
      <c r="K18" s="40"/>
      <c r="L18" s="40"/>
      <c r="M18" s="38"/>
      <c r="N18" s="38"/>
      <c r="O18" s="38"/>
      <c r="P18" s="38"/>
      <c r="Q18" s="38"/>
      <c r="T18" s="12"/>
    </row>
    <row r="19" spans="1:20">
      <c r="A19" s="47" t="s">
        <v>103</v>
      </c>
      <c r="B19" s="47" t="s">
        <v>27</v>
      </c>
      <c r="C19" s="56">
        <v>-18.399999999999999</v>
      </c>
      <c r="D19" s="56">
        <v>0.3</v>
      </c>
      <c r="E19" s="57">
        <v>6.54</v>
      </c>
      <c r="F19" s="35">
        <v>3.8</v>
      </c>
      <c r="G19" s="69"/>
      <c r="H19" s="40"/>
      <c r="I19" s="40"/>
      <c r="J19" s="40"/>
      <c r="K19" s="40"/>
      <c r="L19" s="40"/>
      <c r="M19" s="38"/>
      <c r="N19" s="38"/>
      <c r="O19" s="38"/>
      <c r="P19" s="38"/>
      <c r="Q19" s="38"/>
      <c r="T19" s="12"/>
    </row>
    <row r="20" spans="1:20">
      <c r="A20" s="47" t="s">
        <v>97</v>
      </c>
      <c r="B20" s="47" t="s">
        <v>20</v>
      </c>
      <c r="C20" s="56">
        <v>-13.5</v>
      </c>
      <c r="D20" s="56">
        <v>3</v>
      </c>
      <c r="E20" s="57">
        <v>7.19</v>
      </c>
      <c r="F20" s="35">
        <v>-2.1</v>
      </c>
      <c r="G20" s="69"/>
      <c r="H20" s="40"/>
      <c r="I20" s="40"/>
      <c r="J20" s="40"/>
      <c r="K20" s="40"/>
      <c r="L20" s="40"/>
      <c r="M20" s="38"/>
      <c r="N20" s="38"/>
      <c r="O20" s="38"/>
      <c r="P20" s="38"/>
      <c r="Q20" s="38"/>
      <c r="T20" s="12"/>
    </row>
    <row r="21" spans="1:20">
      <c r="A21" s="47" t="s">
        <v>98</v>
      </c>
      <c r="B21" s="47" t="s">
        <v>22</v>
      </c>
      <c r="C21" s="56">
        <v>-10.6</v>
      </c>
      <c r="D21" s="56">
        <v>1.9</v>
      </c>
      <c r="E21" s="57">
        <v>6.95</v>
      </c>
      <c r="F21" s="35">
        <v>5.9</v>
      </c>
      <c r="G21" s="69"/>
      <c r="H21" s="40"/>
      <c r="I21" s="40"/>
      <c r="J21" s="40"/>
      <c r="K21" s="40"/>
      <c r="L21" s="40"/>
      <c r="M21" s="38"/>
      <c r="N21" s="38"/>
      <c r="O21" s="38"/>
      <c r="P21" s="38"/>
      <c r="Q21" s="38"/>
      <c r="T21" s="12"/>
    </row>
    <row r="22" spans="1:20">
      <c r="A22" s="47" t="s">
        <v>81</v>
      </c>
      <c r="B22" s="47" t="s">
        <v>6</v>
      </c>
      <c r="C22" s="56">
        <v>13.4</v>
      </c>
      <c r="D22" s="56">
        <v>4.9000000000000004</v>
      </c>
      <c r="E22" s="57">
        <v>4.05</v>
      </c>
      <c r="F22" s="35">
        <v>6.8</v>
      </c>
      <c r="G22" s="69"/>
      <c r="H22" s="40"/>
      <c r="I22" s="40"/>
      <c r="J22" s="40"/>
      <c r="K22" s="40"/>
      <c r="L22" s="40"/>
      <c r="M22" s="38"/>
      <c r="N22" s="38"/>
      <c r="O22" s="38"/>
      <c r="P22" s="38"/>
      <c r="Q22" s="38"/>
      <c r="T22" s="12"/>
    </row>
    <row r="23" spans="1:20">
      <c r="A23" s="47" t="s">
        <v>82</v>
      </c>
      <c r="B23" s="47" t="s">
        <v>13</v>
      </c>
      <c r="C23" s="56">
        <v>2</v>
      </c>
      <c r="D23" s="56">
        <v>-3.6</v>
      </c>
      <c r="E23" s="57">
        <v>5.16</v>
      </c>
      <c r="F23" s="35">
        <v>-4.3</v>
      </c>
      <c r="G23" s="69"/>
      <c r="H23" s="40"/>
      <c r="I23" s="40"/>
      <c r="J23" s="40"/>
      <c r="K23" s="40"/>
      <c r="L23" s="40"/>
      <c r="M23" s="38"/>
      <c r="N23" s="38"/>
      <c r="O23" s="38"/>
      <c r="P23" s="38"/>
      <c r="Q23" s="38"/>
      <c r="T23" s="12"/>
    </row>
    <row r="24" spans="1:20">
      <c r="A24" s="47" t="s">
        <v>83</v>
      </c>
      <c r="B24" s="47" t="s">
        <v>7</v>
      </c>
      <c r="C24" s="56">
        <v>-6</v>
      </c>
      <c r="D24" s="56">
        <v>9.8000000000000007</v>
      </c>
      <c r="E24" s="57">
        <v>4.04</v>
      </c>
      <c r="F24" s="35">
        <v>-1</v>
      </c>
      <c r="G24" s="69"/>
      <c r="H24" s="40"/>
      <c r="I24" s="40"/>
      <c r="J24" s="40"/>
      <c r="K24" s="40"/>
      <c r="L24" s="40"/>
      <c r="M24" s="38"/>
      <c r="N24" s="38"/>
      <c r="O24" s="38"/>
      <c r="P24" s="38"/>
      <c r="Q24" s="38"/>
      <c r="T24" s="12"/>
    </row>
    <row r="25" spans="1:20">
      <c r="A25" s="47" t="s">
        <v>84</v>
      </c>
      <c r="B25" s="47" t="s">
        <v>8</v>
      </c>
      <c r="C25" s="56">
        <v>8.3000000000000007</v>
      </c>
      <c r="D25" s="56">
        <v>2.9</v>
      </c>
      <c r="E25" s="57">
        <v>3.84</v>
      </c>
      <c r="F25" s="35">
        <v>3.7</v>
      </c>
      <c r="G25" s="69"/>
      <c r="H25" s="40"/>
      <c r="I25" s="40"/>
      <c r="J25" s="40"/>
      <c r="K25" s="40"/>
      <c r="L25" s="40"/>
      <c r="M25" s="38"/>
      <c r="N25" s="38"/>
      <c r="O25" s="38"/>
      <c r="P25" s="38"/>
      <c r="Q25" s="38"/>
      <c r="T25" s="12"/>
    </row>
    <row r="26" spans="1:20">
      <c r="A26" s="47" t="s">
        <v>91</v>
      </c>
      <c r="B26" s="47" t="s">
        <v>16</v>
      </c>
      <c r="C26" s="56">
        <v>-5.0999999999999996</v>
      </c>
      <c r="D26" s="56">
        <v>2.8</v>
      </c>
      <c r="E26" s="57">
        <v>5.96</v>
      </c>
      <c r="F26" s="35">
        <v>-10.199999999999999</v>
      </c>
      <c r="G26" s="69"/>
      <c r="H26" s="40"/>
      <c r="I26" s="40"/>
      <c r="J26" s="40"/>
      <c r="K26" s="40"/>
      <c r="L26" s="40"/>
      <c r="M26" s="38"/>
      <c r="N26" s="38"/>
      <c r="O26" s="38"/>
      <c r="P26" s="38"/>
      <c r="Q26" s="38"/>
      <c r="T26" s="12"/>
    </row>
    <row r="27" spans="1:20">
      <c r="A27" s="47" t="s">
        <v>92</v>
      </c>
      <c r="B27" s="47" t="s">
        <v>18</v>
      </c>
      <c r="C27" s="56">
        <v>-5.4</v>
      </c>
      <c r="D27" s="56">
        <v>-4.2</v>
      </c>
      <c r="E27" s="57">
        <v>4.55</v>
      </c>
      <c r="F27" s="35">
        <v>0.6</v>
      </c>
      <c r="G27" s="69"/>
      <c r="H27" s="40"/>
      <c r="I27" s="40"/>
      <c r="J27" s="40"/>
      <c r="K27" s="40"/>
      <c r="L27" s="40"/>
      <c r="M27" s="38"/>
      <c r="N27" s="38"/>
      <c r="O27" s="38"/>
      <c r="P27" s="38"/>
      <c r="Q27" s="38"/>
      <c r="T27" s="12"/>
    </row>
    <row r="28" spans="1:20">
      <c r="A28" s="47" t="s">
        <v>104</v>
      </c>
      <c r="B28" s="47" t="s">
        <v>15</v>
      </c>
      <c r="C28" s="56">
        <v>-6.6</v>
      </c>
      <c r="D28" s="56">
        <v>-1</v>
      </c>
      <c r="E28" s="57">
        <v>6.69</v>
      </c>
      <c r="F28" s="35">
        <v>-1.2</v>
      </c>
      <c r="G28" s="69"/>
      <c r="H28" s="40"/>
      <c r="I28" s="40"/>
      <c r="J28" s="40"/>
      <c r="K28" s="40"/>
      <c r="L28" s="40"/>
      <c r="M28" s="38"/>
      <c r="N28" s="38"/>
      <c r="O28" s="38"/>
      <c r="P28" s="38"/>
      <c r="Q28" s="38"/>
      <c r="T28" s="12"/>
    </row>
    <row r="29" spans="1:20">
      <c r="A29" s="47"/>
      <c r="B29" s="47"/>
      <c r="C29" s="47"/>
      <c r="D29" s="47"/>
      <c r="E29" s="51"/>
      <c r="F29" s="35"/>
      <c r="G29" s="58"/>
      <c r="H29" s="40"/>
      <c r="I29" s="40"/>
      <c r="J29" s="40"/>
      <c r="K29" s="40"/>
      <c r="L29" s="40"/>
      <c r="M29" s="38"/>
      <c r="N29" s="38"/>
      <c r="O29" s="38"/>
      <c r="P29" s="38"/>
      <c r="Q29" s="38"/>
      <c r="T29" s="12"/>
    </row>
  </sheetData>
  <conditionalFormatting sqref="E4:E29">
    <cfRule type="cellIs" dxfId="1" priority="2" operator="equal">
      <formula>9999</formula>
    </cfRule>
  </conditionalFormatting>
  <conditionalFormatting sqref="C5:D28">
    <cfRule type="cellIs" dxfId="0" priority="1" operator="equal">
      <formula>9999</formula>
    </cfRule>
  </conditionalFormatting>
  <hyperlinks>
    <hyperlink ref="A1" location="Índice!A1" display="Índice" xr:uid="{00000000-0004-0000-0F00-000000000000}"/>
    <hyperlink ref="E2" r:id="rId1" xr:uid="{D2187BEF-D62D-434A-9076-D8DCC0816FCD}"/>
  </hyperlinks>
  <pageMargins left="0.7" right="0.7" top="0.75" bottom="0.75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F2E54-B2B6-4751-938B-8260C6B9AA57}">
  <dimension ref="A1:G20"/>
  <sheetViews>
    <sheetView showGridLines="0" zoomScaleNormal="100" workbookViewId="0">
      <pane xSplit="1" ySplit="3" topLeftCell="B4" activePane="bottomRight" state="frozen"/>
      <selection activeCell="E18" sqref="E18"/>
      <selection pane="topRight" activeCell="E18" sqref="E18"/>
      <selection pane="bottomLeft" activeCell="E18" sqref="E18"/>
      <selection pane="bottomRight"/>
    </sheetView>
  </sheetViews>
  <sheetFormatPr defaultColWidth="9.1796875" defaultRowHeight="12.5"/>
  <cols>
    <col min="1" max="1" width="10.81640625" style="10" bestFit="1" customWidth="1"/>
    <col min="2" max="2" width="18" style="10" customWidth="1"/>
    <col min="3" max="3" width="22.1796875" style="10" bestFit="1" customWidth="1"/>
    <col min="4" max="4" width="21.453125" style="10" bestFit="1" customWidth="1"/>
    <col min="5" max="7" width="18" style="10" customWidth="1"/>
    <col min="8" max="16384" width="9.1796875" style="10"/>
  </cols>
  <sheetData>
    <row r="1" spans="1:7" s="20" customFormat="1" ht="15" customHeight="1">
      <c r="A1" s="21" t="s">
        <v>48</v>
      </c>
      <c r="B1" s="24" t="s">
        <v>113</v>
      </c>
      <c r="C1" s="24" t="s">
        <v>134</v>
      </c>
      <c r="D1" s="24" t="s">
        <v>113</v>
      </c>
      <c r="E1" s="24" t="s">
        <v>133</v>
      </c>
      <c r="F1" s="24" t="s">
        <v>133</v>
      </c>
      <c r="G1" s="24" t="s">
        <v>133</v>
      </c>
    </row>
    <row r="2" spans="1:7" ht="61.5">
      <c r="A2" s="24"/>
      <c r="B2" s="31" t="s">
        <v>110</v>
      </c>
      <c r="C2" s="31" t="s">
        <v>110</v>
      </c>
      <c r="D2" s="31" t="s">
        <v>110</v>
      </c>
      <c r="E2" s="31" t="s">
        <v>110</v>
      </c>
      <c r="F2" s="31" t="s">
        <v>110</v>
      </c>
      <c r="G2" s="31" t="s">
        <v>110</v>
      </c>
    </row>
    <row r="3" spans="1:7" ht="13" thickBot="1">
      <c r="A3" s="22"/>
      <c r="B3" s="48" t="s">
        <v>76</v>
      </c>
      <c r="C3" s="48" t="s">
        <v>75</v>
      </c>
      <c r="D3" s="48" t="s">
        <v>65</v>
      </c>
      <c r="E3" s="48" t="s">
        <v>0</v>
      </c>
      <c r="F3" s="48" t="s">
        <v>20</v>
      </c>
      <c r="G3" s="48" t="s">
        <v>28</v>
      </c>
    </row>
    <row r="4" spans="1:7" s="67" customFormat="1" ht="13">
      <c r="A4" s="65" t="s">
        <v>135</v>
      </c>
      <c r="B4" s="60">
        <v>5.7</v>
      </c>
      <c r="C4" s="60">
        <v>8.6</v>
      </c>
      <c r="D4" s="60">
        <v>5.5</v>
      </c>
      <c r="E4" s="60">
        <v>13.6</v>
      </c>
      <c r="F4" s="60">
        <v>7.3</v>
      </c>
      <c r="G4" s="60">
        <v>16.2</v>
      </c>
    </row>
    <row r="5" spans="1:7" ht="13">
      <c r="A5" s="65" t="s">
        <v>136</v>
      </c>
      <c r="B5" s="60">
        <v>4.0999999999999996</v>
      </c>
      <c r="C5" s="60">
        <v>6.9</v>
      </c>
      <c r="D5" s="60">
        <v>6.1</v>
      </c>
      <c r="E5" s="60">
        <v>13</v>
      </c>
      <c r="F5" s="60">
        <v>8.8000000000000007</v>
      </c>
      <c r="G5" s="60">
        <v>15.1</v>
      </c>
    </row>
    <row r="6" spans="1:7" ht="13">
      <c r="A6" s="65" t="s">
        <v>137</v>
      </c>
      <c r="B6" s="60">
        <v>5</v>
      </c>
      <c r="C6" s="60">
        <v>9.8000000000000007</v>
      </c>
      <c r="D6" s="60">
        <v>8.6</v>
      </c>
      <c r="E6" s="60">
        <v>15.6</v>
      </c>
      <c r="F6" s="60">
        <v>7.3</v>
      </c>
      <c r="G6" s="60">
        <v>14.9</v>
      </c>
    </row>
    <row r="7" spans="1:7" ht="13">
      <c r="A7" s="65" t="s">
        <v>138</v>
      </c>
      <c r="B7" s="60">
        <v>5.9</v>
      </c>
      <c r="C7" s="60">
        <v>10.5</v>
      </c>
      <c r="D7" s="60">
        <v>7</v>
      </c>
      <c r="E7" s="60">
        <v>16.600000000000001</v>
      </c>
      <c r="F7" s="60">
        <v>13.4</v>
      </c>
      <c r="G7" s="60">
        <v>10.8</v>
      </c>
    </row>
    <row r="8" spans="1:7" ht="13">
      <c r="A8" s="65" t="s">
        <v>139</v>
      </c>
      <c r="B8" s="60">
        <v>8.1999999999999993</v>
      </c>
      <c r="C8" s="60">
        <v>13.3</v>
      </c>
      <c r="D8" s="60">
        <v>7.7</v>
      </c>
      <c r="E8" s="60">
        <v>17.399999999999999</v>
      </c>
      <c r="F8" s="60">
        <v>13</v>
      </c>
      <c r="G8" s="60">
        <v>20</v>
      </c>
    </row>
    <row r="9" spans="1:7" ht="13">
      <c r="A9" s="65" t="s">
        <v>140</v>
      </c>
      <c r="B9" s="60">
        <v>10.6</v>
      </c>
      <c r="C9" s="60">
        <v>17.3</v>
      </c>
      <c r="D9" s="60">
        <v>10.7</v>
      </c>
      <c r="E9" s="60">
        <v>17.100000000000001</v>
      </c>
      <c r="F9" s="60">
        <v>15</v>
      </c>
      <c r="G9" s="60">
        <v>20.7</v>
      </c>
    </row>
    <row r="10" spans="1:7" ht="13">
      <c r="A10" s="65" t="s">
        <v>141</v>
      </c>
      <c r="B10" s="60">
        <v>9</v>
      </c>
      <c r="C10" s="60">
        <v>16.5</v>
      </c>
      <c r="D10" s="60">
        <v>10.199999999999999</v>
      </c>
      <c r="E10" s="60">
        <v>15.9</v>
      </c>
      <c r="F10" s="60">
        <v>14</v>
      </c>
      <c r="G10" s="60">
        <v>22.7</v>
      </c>
    </row>
    <row r="11" spans="1:7" ht="13">
      <c r="A11" s="65" t="s">
        <v>142</v>
      </c>
      <c r="B11" s="60">
        <v>10.6</v>
      </c>
      <c r="C11" s="60">
        <v>17.2</v>
      </c>
      <c r="D11" s="60">
        <v>13.7</v>
      </c>
      <c r="E11" s="60">
        <v>13</v>
      </c>
      <c r="F11" s="60">
        <v>13.8</v>
      </c>
      <c r="G11" s="60">
        <v>17.100000000000001</v>
      </c>
    </row>
    <row r="12" spans="1:7" ht="13">
      <c r="A12" s="65" t="s">
        <v>143</v>
      </c>
      <c r="B12" s="60">
        <v>7.8</v>
      </c>
      <c r="C12" s="60">
        <v>13.2</v>
      </c>
      <c r="D12" s="60">
        <v>14.4</v>
      </c>
      <c r="E12" s="60">
        <v>9.4</v>
      </c>
      <c r="F12" s="60">
        <v>11.2</v>
      </c>
      <c r="G12" s="60">
        <v>6.9</v>
      </c>
    </row>
    <row r="13" spans="1:7" ht="13">
      <c r="A13" s="65" t="s">
        <v>144</v>
      </c>
      <c r="B13" s="60">
        <v>12.7</v>
      </c>
      <c r="C13" s="60">
        <v>16.5</v>
      </c>
      <c r="D13" s="60">
        <v>14.1</v>
      </c>
      <c r="E13" s="60">
        <v>10.199999999999999</v>
      </c>
      <c r="F13" s="60">
        <v>11.4</v>
      </c>
      <c r="G13" s="60">
        <v>15.4</v>
      </c>
    </row>
    <row r="14" spans="1:7" ht="13">
      <c r="A14" s="65" t="s">
        <v>145</v>
      </c>
      <c r="B14" s="60">
        <v>11.4</v>
      </c>
      <c r="C14" s="60">
        <v>14.1</v>
      </c>
      <c r="D14" s="60">
        <v>12.5</v>
      </c>
      <c r="E14" s="60">
        <v>3.6</v>
      </c>
      <c r="F14" s="60">
        <v>15.9</v>
      </c>
      <c r="G14" s="60">
        <v>6</v>
      </c>
    </row>
    <row r="15" spans="1:7" ht="13">
      <c r="A15" s="65" t="s">
        <v>146</v>
      </c>
      <c r="B15" s="60">
        <v>11.2</v>
      </c>
      <c r="C15" s="60">
        <v>13.8</v>
      </c>
      <c r="D15" s="60">
        <v>12.8</v>
      </c>
      <c r="E15" s="60">
        <v>4.4000000000000004</v>
      </c>
      <c r="F15" s="60">
        <v>13</v>
      </c>
      <c r="G15" s="60">
        <v>8.6999999999999993</v>
      </c>
    </row>
    <row r="16" spans="1:7" ht="13">
      <c r="A16" s="65" t="s">
        <v>147</v>
      </c>
      <c r="B16" s="60">
        <v>10</v>
      </c>
      <c r="C16" s="60">
        <v>12.8</v>
      </c>
      <c r="D16" s="60">
        <v>10.9</v>
      </c>
      <c r="E16" s="60">
        <v>3.7</v>
      </c>
      <c r="F16" s="60">
        <v>11.1</v>
      </c>
      <c r="G16" s="60">
        <v>5.6</v>
      </c>
    </row>
    <row r="17" spans="1:7" ht="13">
      <c r="A17" s="65" t="s">
        <v>148</v>
      </c>
      <c r="B17" s="60">
        <v>0.2</v>
      </c>
      <c r="C17" s="60">
        <v>4.2</v>
      </c>
      <c r="D17" s="60">
        <v>2.5</v>
      </c>
      <c r="E17" s="60">
        <v>-6.4</v>
      </c>
      <c r="F17" s="60">
        <v>7.4</v>
      </c>
      <c r="G17" s="60">
        <v>-10.1</v>
      </c>
    </row>
    <row r="18" spans="1:7" ht="13">
      <c r="A18" s="65" t="s">
        <v>149</v>
      </c>
      <c r="B18" s="60">
        <v>5.2</v>
      </c>
      <c r="C18" s="60">
        <v>4.7</v>
      </c>
      <c r="D18" s="60">
        <v>4.7</v>
      </c>
      <c r="E18" s="60">
        <v>-3.9</v>
      </c>
      <c r="F18" s="60">
        <v>4.0999999999999996</v>
      </c>
      <c r="G18" s="60">
        <v>-2.5</v>
      </c>
    </row>
    <row r="19" spans="1:7" ht="13">
      <c r="A19" s="65" t="s">
        <v>150</v>
      </c>
      <c r="B19" s="60">
        <v>3.8</v>
      </c>
      <c r="C19" s="60">
        <v>0.9</v>
      </c>
      <c r="D19" s="60">
        <v>4.0999999999999996</v>
      </c>
      <c r="E19" s="60">
        <v>-8.9</v>
      </c>
      <c r="F19" s="60">
        <v>-2.1</v>
      </c>
      <c r="G19" s="60">
        <v>-3.7</v>
      </c>
    </row>
    <row r="20" spans="1:7" ht="13">
      <c r="A20" s="65" t="s">
        <v>151</v>
      </c>
      <c r="B20" s="60">
        <v>5.5</v>
      </c>
      <c r="C20" s="60">
        <v>1.4</v>
      </c>
      <c r="D20" s="60">
        <v>2.5</v>
      </c>
      <c r="E20" s="60">
        <v>-9.1999999999999993</v>
      </c>
      <c r="F20" s="60">
        <v>3</v>
      </c>
      <c r="G20" s="60">
        <v>0.7</v>
      </c>
    </row>
  </sheetData>
  <hyperlinks>
    <hyperlink ref="A1" location="Índice!A1" display="Índice" xr:uid="{4C89BCCD-5112-4FA6-900B-B2C92C9531EF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4"/>
  <sheetViews>
    <sheetView showGridLines="0" zoomScale="80" zoomScaleNormal="80" workbookViewId="0"/>
  </sheetViews>
  <sheetFormatPr defaultColWidth="9.1796875" defaultRowHeight="12.75" customHeight="1"/>
  <cols>
    <col min="1" max="6" width="9.1796875" style="3"/>
    <col min="7" max="7" width="9.1796875" style="3" customWidth="1"/>
    <col min="8" max="9" width="9.1796875" style="3"/>
    <col min="10" max="10" width="36.81640625" style="3" customWidth="1"/>
    <col min="11" max="16384" width="9.1796875" style="3"/>
  </cols>
  <sheetData>
    <row r="1" spans="1:1" ht="12.75" customHeight="1">
      <c r="A1" s="19" t="s">
        <v>48</v>
      </c>
    </row>
    <row r="2" spans="1:1" ht="12.75" customHeight="1">
      <c r="A2" s="3" t="str">
        <f>Índice!B2</f>
        <v>Figura 1 - Taxas de variação homóloga da renda mediana por m² e do número de novos contratos de arrendamento para Portugal nos 4ºT 2020 e 1ºT 2021</v>
      </c>
    </row>
    <row r="3" spans="1:1" s="17" customFormat="1" ht="12.75" customHeight="1">
      <c r="A3" s="42" t="s">
        <v>29</v>
      </c>
    </row>
    <row r="4" spans="1:1" ht="12.75" customHeight="1">
      <c r="A4" s="29" t="s">
        <v>107</v>
      </c>
    </row>
    <row r="22" spans="1:1" ht="12.75" customHeight="1">
      <c r="A22" s="29" t="s">
        <v>79</v>
      </c>
    </row>
    <row r="23" spans="1:1" ht="12.75" customHeight="1">
      <c r="A23" s="42" t="s">
        <v>124</v>
      </c>
    </row>
    <row r="24" spans="1:1" ht="12.75" customHeight="1">
      <c r="A24" s="42" t="s">
        <v>125</v>
      </c>
    </row>
  </sheetData>
  <hyperlinks>
    <hyperlink ref="A1" location="Índice!A1" display="Índice" xr:uid="{00000000-0004-0000-0100-000000000000}"/>
    <hyperlink ref="A3" location="PT!C1" display="Dados" xr:uid="{00000000-0004-0000-0100-000001000000}"/>
    <hyperlink ref="A23" r:id="rId1" display="Valor mediano das rendas por m² de novos contratos de arrendamento de alojamentos familiares (€) por Localização geográfica; Semestral" xr:uid="{029A3A18-7509-415B-AE21-F1B26EA112AE}"/>
    <hyperlink ref="A24" r:id="rId2" display="Novos contratos de arrendamento de alojamentos familiares (N.º) por Localização geográfica; Semestral" xr:uid="{3E5D2EC6-17B6-41FA-8B82-3C0A3FA41BCA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8"/>
  <sheetViews>
    <sheetView showGridLines="0" zoomScale="70" zoomScaleNormal="70" workbookViewId="0"/>
  </sheetViews>
  <sheetFormatPr defaultColWidth="9.1796875" defaultRowHeight="12.75" customHeight="1"/>
  <cols>
    <col min="1" max="16384" width="9.1796875" style="1"/>
  </cols>
  <sheetData>
    <row r="1" spans="1:14" ht="12.75" customHeight="1">
      <c r="A1" s="19" t="s">
        <v>48</v>
      </c>
    </row>
    <row r="2" spans="1:14" ht="12.75" customHeight="1">
      <c r="A2" s="3" t="str">
        <f>Índice!B3</f>
        <v>Figura 2 - Taxas de variação homóloga da renda mediana por m² e do número de novos contratos de arrendamento de alojamentos familiares em Portugal e NUTS III no 1ºT 2021 Po</v>
      </c>
    </row>
    <row r="3" spans="1:14" s="17" customFormat="1" ht="12.75" customHeight="1">
      <c r="A3" s="42" t="s">
        <v>29</v>
      </c>
    </row>
    <row r="4" spans="1:14" ht="12.75" customHeight="1">
      <c r="A4" s="29" t="s">
        <v>107</v>
      </c>
    </row>
    <row r="6" spans="1:14" ht="12.75" customHeight="1"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</row>
    <row r="7" spans="1:14" ht="12.75" customHeight="1">
      <c r="B7" s="2"/>
      <c r="C7" s="2"/>
      <c r="D7" s="2"/>
      <c r="E7" s="2"/>
      <c r="F7" s="2"/>
      <c r="G7" s="2"/>
      <c r="H7" s="2"/>
      <c r="I7" s="2"/>
      <c r="J7" s="6"/>
      <c r="K7" s="2"/>
      <c r="L7" s="2"/>
      <c r="M7" s="2"/>
    </row>
    <row r="8" spans="1:14" ht="12.75" customHeight="1">
      <c r="B8" s="2"/>
      <c r="C8" s="2"/>
      <c r="D8" s="2"/>
      <c r="E8" s="2"/>
      <c r="F8" s="2"/>
      <c r="G8" s="2"/>
      <c r="H8" s="2"/>
      <c r="I8" s="2"/>
      <c r="J8" s="6"/>
      <c r="K8" s="2"/>
      <c r="L8" s="2"/>
      <c r="M8" s="2"/>
    </row>
    <row r="9" spans="1:14" ht="12.75" customHeight="1">
      <c r="B9" s="2"/>
      <c r="C9" s="2"/>
      <c r="D9" s="2"/>
      <c r="E9" s="2"/>
      <c r="F9" s="2"/>
      <c r="G9" s="2"/>
      <c r="H9" s="2"/>
      <c r="I9" s="2"/>
      <c r="J9" s="6"/>
      <c r="K9" s="2"/>
      <c r="L9" s="2"/>
      <c r="M9" s="2"/>
    </row>
    <row r="10" spans="1:14" ht="12.75" customHeight="1">
      <c r="B10" s="2"/>
      <c r="C10" s="2"/>
      <c r="D10" s="2"/>
      <c r="E10" s="2"/>
      <c r="F10" s="2"/>
      <c r="G10" s="2"/>
      <c r="H10" s="2"/>
      <c r="I10" s="2"/>
      <c r="J10" s="7"/>
      <c r="K10" s="2"/>
      <c r="L10" s="2"/>
      <c r="M10" s="2"/>
    </row>
    <row r="11" spans="1:14" ht="12.75" customHeight="1">
      <c r="B11" s="2"/>
      <c r="C11" s="2"/>
      <c r="D11" s="2"/>
      <c r="E11" s="2"/>
      <c r="F11" s="2"/>
      <c r="G11" s="2"/>
      <c r="H11" s="2"/>
      <c r="I11" s="2"/>
      <c r="J11" s="6"/>
      <c r="K11" s="2"/>
      <c r="L11" s="2"/>
      <c r="M11" s="2"/>
    </row>
    <row r="12" spans="1:14" ht="12.75" customHeight="1">
      <c r="B12" s="2"/>
      <c r="C12" s="2"/>
      <c r="D12" s="2"/>
      <c r="E12" s="2"/>
      <c r="F12" s="2"/>
      <c r="G12" s="2"/>
      <c r="H12" s="2"/>
      <c r="I12" s="2"/>
      <c r="J12" s="6"/>
      <c r="K12" s="2"/>
      <c r="L12" s="2"/>
      <c r="M12" s="2"/>
    </row>
    <row r="13" spans="1:14" ht="12.75" customHeight="1">
      <c r="B13" s="2"/>
      <c r="C13" s="2"/>
      <c r="D13" s="2"/>
      <c r="E13" s="2"/>
      <c r="F13" s="2"/>
      <c r="G13" s="2"/>
      <c r="H13" s="2"/>
      <c r="I13" s="2"/>
      <c r="J13" s="6"/>
      <c r="K13" s="2"/>
      <c r="L13" s="2"/>
      <c r="M13" s="2"/>
    </row>
    <row r="14" spans="1:14" ht="12.75" customHeight="1">
      <c r="B14" s="2"/>
      <c r="C14" s="2"/>
      <c r="D14" s="2"/>
      <c r="E14" s="2"/>
      <c r="F14" s="2"/>
      <c r="G14" s="2"/>
      <c r="H14" s="2"/>
      <c r="I14" s="2"/>
      <c r="J14" s="4"/>
      <c r="K14" s="2"/>
      <c r="L14" s="2"/>
      <c r="M14" s="2"/>
    </row>
    <row r="15" spans="1:14" ht="12.75" customHeight="1">
      <c r="B15" s="2"/>
      <c r="C15" s="2"/>
      <c r="D15" s="2"/>
      <c r="E15" s="2"/>
      <c r="F15" s="2"/>
      <c r="G15" s="2"/>
      <c r="H15" s="2"/>
      <c r="I15" s="2"/>
      <c r="J15" s="4"/>
      <c r="K15" s="2"/>
      <c r="L15" s="2"/>
      <c r="M15" s="2"/>
    </row>
    <row r="16" spans="1:14" ht="12.75" customHeight="1">
      <c r="B16" s="2"/>
      <c r="C16" s="2"/>
      <c r="D16" s="2"/>
      <c r="E16" s="2"/>
      <c r="F16" s="2"/>
      <c r="G16" s="2"/>
      <c r="H16" s="2"/>
      <c r="I16" s="2"/>
      <c r="J16" s="4"/>
      <c r="K16" s="2"/>
      <c r="L16" s="2"/>
      <c r="M16" s="2"/>
    </row>
    <row r="17" spans="2:13" ht="12.75" customHeight="1">
      <c r="B17" s="2"/>
      <c r="C17" s="2"/>
      <c r="D17" s="2"/>
      <c r="E17" s="2"/>
      <c r="F17" s="2"/>
      <c r="G17" s="2"/>
      <c r="H17" s="2"/>
      <c r="I17" s="2"/>
      <c r="J17" s="4"/>
      <c r="K17" s="2"/>
      <c r="L17" s="2"/>
      <c r="M17" s="2"/>
    </row>
    <row r="18" spans="2:13" ht="12.75" customHeight="1">
      <c r="B18" s="2"/>
      <c r="C18" s="2"/>
      <c r="D18" s="2"/>
      <c r="E18" s="2"/>
      <c r="F18" s="2"/>
      <c r="G18" s="2"/>
      <c r="H18" s="2"/>
      <c r="I18" s="2"/>
      <c r="J18" s="8"/>
      <c r="K18" s="2"/>
      <c r="L18" s="2"/>
      <c r="M18" s="2"/>
    </row>
    <row r="19" spans="2:13" ht="12.75" customHeight="1">
      <c r="B19" s="2"/>
      <c r="C19" s="2"/>
      <c r="D19" s="2"/>
      <c r="E19" s="2"/>
      <c r="F19" s="2"/>
      <c r="G19" s="2"/>
      <c r="H19" s="2"/>
      <c r="I19" s="2"/>
      <c r="J19" s="4"/>
      <c r="K19" s="2"/>
      <c r="L19" s="2"/>
      <c r="M19" s="2"/>
    </row>
    <row r="20" spans="2:13" ht="12.75" customHeight="1">
      <c r="B20" s="2"/>
      <c r="C20" s="2"/>
      <c r="D20" s="2"/>
      <c r="E20" s="2"/>
      <c r="F20" s="2"/>
      <c r="G20" s="2"/>
      <c r="H20" s="2"/>
      <c r="I20" s="2"/>
      <c r="J20" s="4"/>
      <c r="K20" s="2"/>
      <c r="L20" s="2"/>
      <c r="M20" s="2"/>
    </row>
    <row r="21" spans="2:13" ht="12.75" customHeight="1">
      <c r="B21" s="2"/>
      <c r="C21" s="2"/>
      <c r="D21" s="2"/>
      <c r="E21" s="2"/>
      <c r="F21" s="2"/>
      <c r="G21" s="2"/>
      <c r="H21" s="2"/>
      <c r="I21" s="2"/>
      <c r="J21" s="4"/>
      <c r="K21" s="2"/>
      <c r="L21" s="2"/>
      <c r="M21" s="2"/>
    </row>
    <row r="22" spans="2:13" ht="12.75" customHeight="1">
      <c r="B22" s="2"/>
      <c r="C22" s="2"/>
      <c r="D22" s="2"/>
      <c r="E22" s="2"/>
      <c r="F22" s="2"/>
      <c r="G22" s="2"/>
      <c r="H22" s="2"/>
      <c r="I22" s="2"/>
      <c r="J22" s="4"/>
      <c r="K22" s="2"/>
      <c r="L22" s="2"/>
      <c r="M22" s="2"/>
    </row>
    <row r="23" spans="2:13" ht="12.75" customHeight="1">
      <c r="B23" s="2"/>
      <c r="C23" s="2"/>
      <c r="D23" s="2"/>
      <c r="E23" s="2"/>
      <c r="F23" s="2"/>
      <c r="G23" s="2"/>
      <c r="H23" s="2"/>
      <c r="I23" s="2"/>
      <c r="J23" s="4"/>
      <c r="K23" s="2"/>
      <c r="L23" s="2"/>
      <c r="M23" s="2"/>
    </row>
    <row r="24" spans="2:13" ht="12.75" customHeight="1">
      <c r="B24" s="2"/>
      <c r="C24" s="2"/>
      <c r="D24" s="2"/>
      <c r="E24" s="2"/>
      <c r="F24" s="2"/>
      <c r="G24" s="2"/>
      <c r="H24" s="2"/>
      <c r="I24" s="2"/>
      <c r="J24" s="4"/>
      <c r="K24" s="2"/>
      <c r="L24" s="2"/>
      <c r="M24" s="2"/>
    </row>
    <row r="25" spans="2:13" ht="12.75" customHeight="1">
      <c r="B25" s="2"/>
      <c r="C25" s="2"/>
      <c r="D25" s="2"/>
      <c r="E25" s="2"/>
      <c r="F25" s="2"/>
      <c r="G25" s="2"/>
      <c r="H25" s="2"/>
      <c r="I25" s="2"/>
      <c r="J25" s="4"/>
      <c r="K25" s="2"/>
      <c r="L25" s="2"/>
      <c r="M25" s="2"/>
    </row>
    <row r="26" spans="2:13" ht="12.75" customHeight="1">
      <c r="B26" s="2"/>
      <c r="C26" s="2"/>
      <c r="D26" s="2"/>
      <c r="E26" s="2"/>
      <c r="F26" s="2"/>
      <c r="G26" s="2"/>
      <c r="H26" s="2"/>
      <c r="I26" s="2"/>
      <c r="J26" s="4"/>
      <c r="K26" s="2"/>
      <c r="L26" s="2"/>
      <c r="M26" s="2"/>
    </row>
    <row r="27" spans="2:13" ht="12.75" customHeight="1">
      <c r="B27" s="2"/>
      <c r="C27" s="2"/>
      <c r="D27" s="2"/>
      <c r="E27" s="2"/>
      <c r="F27" s="2"/>
      <c r="G27" s="2"/>
      <c r="H27" s="2"/>
      <c r="I27" s="2"/>
      <c r="J27" s="4"/>
      <c r="K27" s="2"/>
      <c r="L27" s="2"/>
      <c r="M27" s="2"/>
    </row>
    <row r="28" spans="2:13" ht="12.75" customHeight="1">
      <c r="B28" s="2"/>
      <c r="C28" s="2"/>
      <c r="D28" s="2"/>
      <c r="E28" s="2"/>
      <c r="F28" s="2"/>
      <c r="G28" s="2"/>
      <c r="H28" s="2"/>
      <c r="I28" s="2"/>
      <c r="J28" s="4"/>
      <c r="K28" s="2"/>
      <c r="L28" s="2"/>
      <c r="M28" s="2"/>
    </row>
    <row r="29" spans="2:13" ht="12.75" customHeight="1">
      <c r="B29" s="2"/>
      <c r="C29" s="2"/>
      <c r="D29" s="2"/>
      <c r="E29" s="2"/>
      <c r="F29" s="2"/>
      <c r="G29" s="2"/>
      <c r="H29" s="2"/>
      <c r="I29" s="2"/>
      <c r="J29" s="4"/>
      <c r="K29" s="2"/>
      <c r="L29" s="2"/>
      <c r="M29" s="2"/>
    </row>
    <row r="30" spans="2:13" ht="12.75" customHeight="1">
      <c r="B30" s="2"/>
      <c r="C30" s="2"/>
      <c r="D30" s="2"/>
      <c r="E30" s="2"/>
      <c r="F30" s="2"/>
      <c r="G30" s="2"/>
      <c r="H30" s="2"/>
      <c r="I30" s="2"/>
      <c r="J30" s="4"/>
      <c r="K30" s="2"/>
      <c r="L30" s="2"/>
      <c r="M30" s="2"/>
    </row>
    <row r="31" spans="2:13" ht="12.75" customHeight="1">
      <c r="B31" s="2"/>
      <c r="C31" s="2"/>
      <c r="D31" s="2"/>
      <c r="E31" s="2"/>
      <c r="F31" s="2"/>
      <c r="G31" s="2"/>
      <c r="H31" s="2"/>
      <c r="I31" s="2"/>
      <c r="J31" s="4"/>
      <c r="K31" s="2"/>
      <c r="L31" s="2"/>
      <c r="M31" s="2"/>
    </row>
    <row r="32" spans="2:13" ht="12.75" customHeight="1">
      <c r="B32" s="2"/>
      <c r="C32" s="2"/>
      <c r="D32" s="2"/>
      <c r="E32" s="2"/>
      <c r="F32" s="2"/>
      <c r="G32" s="2"/>
      <c r="H32" s="2"/>
      <c r="I32" s="2"/>
      <c r="J32" s="4"/>
      <c r="K32" s="2"/>
      <c r="L32" s="2"/>
      <c r="M32" s="2"/>
    </row>
    <row r="33" spans="1:6" ht="12.75" customHeight="1">
      <c r="B33" s="74"/>
      <c r="C33" s="74"/>
      <c r="D33" s="74"/>
      <c r="E33" s="74"/>
      <c r="F33" s="74"/>
    </row>
    <row r="34" spans="1:6" ht="12.75" customHeight="1">
      <c r="B34" s="74"/>
      <c r="C34" s="74"/>
      <c r="D34" s="74"/>
      <c r="E34" s="74"/>
      <c r="F34" s="74"/>
    </row>
    <row r="35" spans="1:6" ht="12.75" customHeight="1">
      <c r="A35" s="29" t="s">
        <v>79</v>
      </c>
      <c r="B35" s="63"/>
      <c r="C35" s="63"/>
      <c r="D35" s="63"/>
      <c r="E35" s="63"/>
      <c r="F35" s="63"/>
    </row>
    <row r="36" spans="1:6" ht="12.75" customHeight="1">
      <c r="A36" s="42" t="s">
        <v>124</v>
      </c>
    </row>
    <row r="37" spans="1:6" ht="12.75" customHeight="1">
      <c r="A37" s="42" t="s">
        <v>125</v>
      </c>
    </row>
    <row r="38" spans="1:6" ht="12.75" customHeight="1">
      <c r="A38" s="2"/>
    </row>
  </sheetData>
  <mergeCells count="3">
    <mergeCell ref="B6:F6"/>
    <mergeCell ref="G6:N6"/>
    <mergeCell ref="B33:F34"/>
  </mergeCells>
  <hyperlinks>
    <hyperlink ref="A1" location="Índice!A1" display="Índice" xr:uid="{00000000-0004-0000-0200-000000000000}"/>
    <hyperlink ref="A36" r:id="rId1" display="Valor mediano das rendas por m² de novos contratos de arrendamento de alojamentos familiares (€) por Localização geográfica; Semestral" xr:uid="{45FCF9A2-4F03-41AA-9520-94CF0820CE2F}"/>
    <hyperlink ref="A37" r:id="rId2" display="Novos contratos de arrendamento de alojamentos familiares (N.º) por Localização geográfica; Semestral" xr:uid="{2982AF2F-31B0-4158-9DBC-EEB026F06006}"/>
    <hyperlink ref="A3" location="'N3'!C1" display="Dados" xr:uid="{A548F8F1-9C02-4F45-B92C-7ACB176B1E7A}"/>
  </hyperlinks>
  <pageMargins left="0.7" right="0.7" top="0.75" bottom="0.75" header="0.3" footer="0.3"/>
  <pageSetup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6"/>
  <sheetViews>
    <sheetView showGridLines="0" zoomScale="80" zoomScaleNormal="80" workbookViewId="0"/>
  </sheetViews>
  <sheetFormatPr defaultColWidth="9.1796875" defaultRowHeight="12.75" customHeight="1"/>
  <cols>
    <col min="1" max="6" width="9.1796875" style="3"/>
    <col min="7" max="7" width="9.1796875" style="3" customWidth="1"/>
    <col min="8" max="9" width="9.1796875" style="3"/>
    <col min="10" max="10" width="36.81640625" style="3" customWidth="1"/>
    <col min="11" max="16384" width="9.1796875" style="3"/>
  </cols>
  <sheetData>
    <row r="1" spans="1:1" ht="12.75" customHeight="1">
      <c r="A1" s="19" t="s">
        <v>48</v>
      </c>
    </row>
    <row r="2" spans="1:1" ht="12.75" customHeight="1">
      <c r="A2" s="3" t="str">
        <f>Índice!B4</f>
        <v>Figura 3 - Renda mediana por m² de novos contratos de arrendamento de alojamentos familiares, e taxa de variação homóloga correspondente em Portugal e NUTS III no 1ºT 2021 Po</v>
      </c>
    </row>
    <row r="3" spans="1:1" s="17" customFormat="1" ht="12.75" customHeight="1">
      <c r="A3" s="42" t="s">
        <v>29</v>
      </c>
    </row>
    <row r="4" spans="1:1" ht="12.75" customHeight="1">
      <c r="A4" s="29" t="s">
        <v>107</v>
      </c>
    </row>
    <row r="35" spans="1:1" ht="12.75" customHeight="1">
      <c r="A35" s="29" t="s">
        <v>79</v>
      </c>
    </row>
    <row r="36" spans="1:1" ht="12.75" customHeight="1">
      <c r="A36" s="42" t="s">
        <v>124</v>
      </c>
    </row>
  </sheetData>
  <hyperlinks>
    <hyperlink ref="A1" location="Índice!A1" display="Índice" xr:uid="{00000000-0004-0000-0300-000000000000}"/>
    <hyperlink ref="A36" r:id="rId1" display="Valor mediano das rendas por m² de novos contratos de arrendamento de alojamentos familiares (€) por Localização geográfica; Semestral" xr:uid="{E093041E-B62B-4048-A488-A9C308F22BDF}"/>
    <hyperlink ref="A3" location="'N3'!D1" display="Dados" xr:uid="{4BB6F843-1384-4E2D-A443-29A3A465D662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9"/>
  <sheetViews>
    <sheetView showGridLines="0" zoomScale="80" zoomScaleNormal="80" workbookViewId="0"/>
  </sheetViews>
  <sheetFormatPr defaultColWidth="9.1796875" defaultRowHeight="12.75" customHeight="1"/>
  <cols>
    <col min="1" max="16384" width="9.1796875" style="1"/>
  </cols>
  <sheetData>
    <row r="1" spans="1:16" ht="12.75" customHeight="1">
      <c r="A1" s="19" t="s">
        <v>48</v>
      </c>
    </row>
    <row r="2" spans="1:16" ht="12.75" customHeight="1">
      <c r="A2" s="3" t="str">
        <f>Índice!B5</f>
        <v>Figura 4 - Taxas de variação homóloga da renda mediana por m² e do número de novos contratos de arrendamento de alojamentos familiares em Portugal e Municípios com mais de 100 mil habitantes no 1ºT 2021 Po</v>
      </c>
    </row>
    <row r="3" spans="1:16" s="17" customFormat="1" ht="12.75" customHeight="1">
      <c r="A3" s="42" t="s">
        <v>29</v>
      </c>
    </row>
    <row r="4" spans="1:16" ht="12.75" customHeight="1">
      <c r="A4" s="29" t="s">
        <v>107</v>
      </c>
    </row>
    <row r="5" spans="1:16" ht="12.75" customHeight="1">
      <c r="A5" s="29"/>
    </row>
    <row r="6" spans="1:16" ht="12.75" customHeight="1">
      <c r="B6" s="75"/>
      <c r="C6" s="75"/>
      <c r="D6" s="75"/>
      <c r="E6" s="75"/>
      <c r="F6" s="75"/>
      <c r="G6" s="75"/>
      <c r="H6" s="75"/>
      <c r="I6" s="64"/>
      <c r="J6" s="73"/>
      <c r="K6" s="73"/>
      <c r="L6" s="73"/>
      <c r="M6" s="73"/>
      <c r="N6" s="73"/>
      <c r="O6" s="73"/>
      <c r="P6" s="73"/>
    </row>
    <row r="29" spans="10:16" ht="12.75" customHeight="1">
      <c r="J29" s="76"/>
      <c r="K29" s="76"/>
      <c r="L29" s="76"/>
      <c r="M29" s="76"/>
      <c r="N29" s="76"/>
      <c r="O29" s="76"/>
      <c r="P29" s="76"/>
    </row>
    <row r="30" spans="10:16" ht="12.75" customHeight="1">
      <c r="J30" s="76"/>
      <c r="K30" s="76"/>
      <c r="L30" s="76"/>
      <c r="M30" s="76"/>
      <c r="N30" s="76"/>
      <c r="O30" s="76"/>
      <c r="P30" s="76"/>
    </row>
    <row r="35" spans="1:1" ht="12.75" customHeight="1">
      <c r="A35" s="29" t="s">
        <v>79</v>
      </c>
    </row>
    <row r="36" spans="1:1" ht="12.75" customHeight="1">
      <c r="A36" s="42" t="s">
        <v>126</v>
      </c>
    </row>
    <row r="37" spans="1:1" ht="12.75" customHeight="1">
      <c r="A37" s="42" t="s">
        <v>127</v>
      </c>
    </row>
    <row r="38" spans="1:1" ht="12.75" customHeight="1">
      <c r="A38" s="2"/>
    </row>
    <row r="39" spans="1:1" ht="12.75" customHeight="1">
      <c r="A39" s="2"/>
    </row>
  </sheetData>
  <mergeCells count="3">
    <mergeCell ref="B6:H6"/>
    <mergeCell ref="J6:P6"/>
    <mergeCell ref="J29:P30"/>
  </mergeCells>
  <hyperlinks>
    <hyperlink ref="A1" location="Índice!A1" display="Índice" xr:uid="{00000000-0004-0000-0400-000000000000}"/>
    <hyperlink ref="A3" location="Municípios100milHab!C1" display="Dados" xr:uid="{00000000-0004-0000-0400-000001000000}"/>
    <hyperlink ref="A36" r:id="rId1" xr:uid="{A5D1738F-212B-49CB-8081-76573AAFE89D}"/>
    <hyperlink ref="A37" r:id="rId2" xr:uid="{6A7E63CF-5B5C-486E-B755-1FB2FDEA2A62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7"/>
  <sheetViews>
    <sheetView showGridLines="0" zoomScale="80" zoomScaleNormal="80" workbookViewId="0"/>
  </sheetViews>
  <sheetFormatPr defaultColWidth="9.1796875" defaultRowHeight="12.75" customHeight="1"/>
  <cols>
    <col min="1" max="6" width="9.1796875" style="3"/>
    <col min="7" max="7" width="9.1796875" style="3" customWidth="1"/>
    <col min="8" max="9" width="9.1796875" style="3"/>
    <col min="10" max="10" width="36.81640625" style="3" customWidth="1"/>
    <col min="11" max="16384" width="9.1796875" style="3"/>
  </cols>
  <sheetData>
    <row r="1" spans="1:1" ht="12.75" customHeight="1">
      <c r="A1" s="19" t="s">
        <v>48</v>
      </c>
    </row>
    <row r="2" spans="1:1" ht="12.75" customHeight="1">
      <c r="A2" s="3" t="str">
        <f>Índice!B6</f>
        <v>Figura 5 - Renda mediana por m² de novos contratos de arrendamento de alojamentos familiares, e taxa de variação homóloga correspondente nos municípios com mais de 100 mil habitantes no 1ºT 2021 Po</v>
      </c>
    </row>
    <row r="3" spans="1:1" s="17" customFormat="1" ht="12.75" customHeight="1">
      <c r="A3" s="42" t="s">
        <v>29</v>
      </c>
    </row>
    <row r="4" spans="1:1" ht="12.75" customHeight="1">
      <c r="A4" s="29" t="s">
        <v>107</v>
      </c>
    </row>
    <row r="35" spans="1:10" ht="12.75" customHeight="1">
      <c r="A35" s="29" t="s">
        <v>79</v>
      </c>
    </row>
    <row r="36" spans="1:10" ht="12.75" customHeight="1">
      <c r="A36" s="42" t="s">
        <v>126</v>
      </c>
      <c r="B36" s="44"/>
      <c r="C36" s="44"/>
      <c r="D36" s="44"/>
      <c r="E36" s="44"/>
    </row>
    <row r="37" spans="1:10" s="54" customFormat="1" ht="12.75" customHeight="1">
      <c r="A37" s="42"/>
      <c r="J37" s="55"/>
    </row>
  </sheetData>
  <hyperlinks>
    <hyperlink ref="A1" location="Índice!A1" display="Índice" xr:uid="{00000000-0004-0000-0500-000000000000}"/>
    <hyperlink ref="A36" r:id="rId1" xr:uid="{43B8D58F-D739-47B3-BD53-A9A727FDC124}"/>
    <hyperlink ref="A3" location="Municípios100milHab!D1" display="Dados" xr:uid="{353BEEE0-C6EC-42FA-A37F-64BF47777FC5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8"/>
  <sheetViews>
    <sheetView showGridLines="0" zoomScale="80" zoomScaleNormal="80" workbookViewId="0"/>
  </sheetViews>
  <sheetFormatPr defaultColWidth="9.1796875" defaultRowHeight="12.75" customHeight="1"/>
  <cols>
    <col min="1" max="7" width="9.1796875" style="2"/>
    <col min="8" max="8" width="7.7265625" style="2" customWidth="1"/>
    <col min="9" max="9" width="9.1796875" style="2"/>
    <col min="10" max="10" width="9.1796875" style="4"/>
    <col min="11" max="16384" width="9.1796875" style="2"/>
  </cols>
  <sheetData>
    <row r="1" spans="1:13" ht="12.75" customHeight="1">
      <c r="A1" s="19" t="s">
        <v>48</v>
      </c>
    </row>
    <row r="2" spans="1:13" ht="12.75" customHeight="1">
      <c r="A2" s="3" t="str">
        <f>Índice!B7</f>
        <v>Figura 6 - Taxas de variação homóloga da renda mediana por m² de novos contratos de arrendamento de alojamentos familiares nos municípios com mais de 100 mil habitantes e nos 4ºT 2020 e 1ºT 2021 Po</v>
      </c>
    </row>
    <row r="3" spans="1:13" s="17" customFormat="1" ht="12.75" customHeight="1">
      <c r="A3" s="42" t="s">
        <v>29</v>
      </c>
      <c r="J3" s="18"/>
    </row>
    <row r="4" spans="1:13" ht="12.75" customHeight="1">
      <c r="A4" s="29" t="s">
        <v>107</v>
      </c>
    </row>
    <row r="5" spans="1:13" ht="12.75" customHeight="1">
      <c r="J5" s="5"/>
    </row>
    <row r="6" spans="1:13" ht="12.75" customHeight="1"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</row>
    <row r="7" spans="1:13" ht="12.75" customHeight="1">
      <c r="J7" s="6"/>
    </row>
    <row r="8" spans="1:13" ht="12.75" customHeight="1">
      <c r="J8" s="6"/>
    </row>
    <row r="9" spans="1:13" ht="12.75" customHeight="1">
      <c r="J9" s="6"/>
    </row>
    <row r="10" spans="1:13" ht="12.75" customHeight="1">
      <c r="J10" s="7"/>
    </row>
    <row r="11" spans="1:13" ht="12.75" customHeight="1">
      <c r="J11" s="6"/>
    </row>
    <row r="12" spans="1:13" ht="12.75" customHeight="1">
      <c r="J12" s="6"/>
    </row>
    <row r="13" spans="1:13" ht="12.75" customHeight="1">
      <c r="J13" s="6"/>
    </row>
    <row r="18" spans="10:10" ht="12.75" customHeight="1">
      <c r="J18" s="8"/>
    </row>
    <row r="35" spans="1:10" ht="12.75" customHeight="1">
      <c r="A35" s="29" t="s">
        <v>79</v>
      </c>
    </row>
    <row r="36" spans="1:10" ht="12.75" customHeight="1">
      <c r="A36" s="42" t="s">
        <v>126</v>
      </c>
    </row>
    <row r="37" spans="1:10" s="54" customFormat="1" ht="12.75" customHeight="1">
      <c r="A37" s="42"/>
      <c r="J37" s="55"/>
    </row>
    <row r="38" spans="1:10" s="54" customFormat="1" ht="12.75" customHeight="1">
      <c r="A38" s="42"/>
      <c r="J38" s="55"/>
    </row>
  </sheetData>
  <mergeCells count="2">
    <mergeCell ref="B6:F6"/>
    <mergeCell ref="G6:M6"/>
  </mergeCells>
  <hyperlinks>
    <hyperlink ref="A1" location="Índice!A1" display="Índice" xr:uid="{00000000-0004-0000-0600-000000000000}"/>
    <hyperlink ref="A36" r:id="rId1" xr:uid="{C1158C5A-AA41-41C2-A32C-A451DC1D4E86}"/>
    <hyperlink ref="A3" location="Municípios100milHab!D1" display="Dados" xr:uid="{8964A066-50B4-417B-B6FE-EEAA443B5366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9"/>
  <sheetViews>
    <sheetView showGridLines="0" zoomScale="80" zoomScaleNormal="80" workbookViewId="0"/>
  </sheetViews>
  <sheetFormatPr defaultColWidth="9.1796875" defaultRowHeight="12.75" customHeight="1"/>
  <cols>
    <col min="1" max="16384" width="9.1796875" style="1"/>
  </cols>
  <sheetData>
    <row r="1" spans="1:14" ht="12.75" customHeight="1">
      <c r="A1" s="19" t="s">
        <v>48</v>
      </c>
    </row>
    <row r="2" spans="1:14" ht="12.75" customHeight="1">
      <c r="A2" s="3" t="str">
        <f>Índice!B8</f>
        <v>Figura 7 - Taxa de variação homóloga da renda mediana por m² de novos contratos de arrendamento de alojamentos familiares, Portugal e áreas metropolitanas de Lisboa e Porto, 1ºT 2017 –1ºT 2021 Po</v>
      </c>
    </row>
    <row r="3" spans="1:14" s="17" customFormat="1" ht="12.75" customHeight="1">
      <c r="A3" s="42" t="s">
        <v>29</v>
      </c>
    </row>
    <row r="4" spans="1:14" ht="12.75" customHeight="1">
      <c r="A4" s="29" t="s">
        <v>107</v>
      </c>
    </row>
    <row r="6" spans="1:14" ht="12.75" customHeight="1"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</row>
    <row r="7" spans="1:14" ht="12.75" customHeight="1">
      <c r="B7" s="2"/>
      <c r="C7" s="2"/>
      <c r="D7" s="2"/>
      <c r="E7" s="2"/>
      <c r="F7" s="2"/>
      <c r="G7" s="2"/>
      <c r="H7" s="2"/>
      <c r="I7" s="2"/>
      <c r="J7" s="6"/>
      <c r="K7" s="2"/>
      <c r="L7" s="2"/>
      <c r="M7" s="2"/>
    </row>
    <row r="8" spans="1:14" ht="12.75" customHeight="1">
      <c r="B8" s="2"/>
      <c r="C8" s="2"/>
      <c r="D8" s="2"/>
      <c r="E8" s="2"/>
      <c r="F8" s="2"/>
      <c r="G8" s="2"/>
      <c r="H8" s="2"/>
      <c r="I8" s="2"/>
      <c r="J8" s="6"/>
      <c r="K8" s="2"/>
      <c r="L8" s="2"/>
      <c r="M8" s="2"/>
    </row>
    <row r="9" spans="1:14" ht="12.75" customHeight="1">
      <c r="B9" s="2"/>
      <c r="C9" s="2"/>
      <c r="D9" s="2"/>
      <c r="E9" s="2"/>
      <c r="F9" s="2"/>
      <c r="G9" s="2"/>
      <c r="H9" s="2"/>
      <c r="I9" s="2"/>
      <c r="J9" s="6"/>
      <c r="K9" s="2"/>
      <c r="L9" s="2"/>
      <c r="M9" s="2"/>
    </row>
    <row r="10" spans="1:14" ht="12.75" customHeight="1">
      <c r="B10" s="2"/>
      <c r="C10" s="2"/>
      <c r="D10" s="2"/>
      <c r="E10" s="2"/>
      <c r="F10" s="2"/>
      <c r="G10" s="2"/>
      <c r="H10" s="2"/>
      <c r="I10" s="2"/>
      <c r="J10" s="7"/>
      <c r="K10" s="2"/>
      <c r="L10" s="2"/>
      <c r="M10" s="2"/>
    </row>
    <row r="11" spans="1:14" ht="12.75" customHeight="1">
      <c r="B11" s="2"/>
      <c r="C11" s="2"/>
      <c r="D11" s="2"/>
      <c r="E11" s="2"/>
      <c r="F11" s="2"/>
      <c r="G11" s="2"/>
      <c r="H11" s="2"/>
      <c r="I11" s="2"/>
      <c r="J11" s="6"/>
      <c r="K11" s="2"/>
      <c r="L11" s="2"/>
      <c r="M11" s="2"/>
    </row>
    <row r="12" spans="1:14" ht="12.75" customHeight="1">
      <c r="B12" s="2"/>
      <c r="C12" s="2"/>
      <c r="D12" s="2"/>
      <c r="E12" s="2"/>
      <c r="F12" s="2"/>
      <c r="G12" s="2"/>
      <c r="H12" s="2"/>
      <c r="I12" s="2"/>
      <c r="J12" s="6"/>
      <c r="K12" s="2"/>
      <c r="L12" s="2"/>
      <c r="M12" s="2"/>
    </row>
    <row r="13" spans="1:14" ht="12.75" customHeight="1">
      <c r="B13" s="2"/>
      <c r="C13" s="2"/>
      <c r="D13" s="2"/>
      <c r="E13" s="2"/>
      <c r="F13" s="2"/>
      <c r="G13" s="2"/>
      <c r="H13" s="2"/>
      <c r="I13" s="2"/>
      <c r="J13" s="6"/>
      <c r="K13" s="2"/>
      <c r="L13" s="2"/>
      <c r="M13" s="2"/>
    </row>
    <row r="14" spans="1:14" ht="12.75" customHeight="1">
      <c r="B14" s="2"/>
      <c r="C14" s="2"/>
      <c r="D14" s="2"/>
      <c r="E14" s="2"/>
      <c r="F14" s="2"/>
      <c r="G14" s="2"/>
      <c r="H14" s="2"/>
      <c r="I14" s="2"/>
      <c r="J14" s="4"/>
      <c r="K14" s="2"/>
      <c r="L14" s="2"/>
      <c r="M14" s="2"/>
    </row>
    <row r="15" spans="1:14" ht="12.75" customHeight="1">
      <c r="B15" s="2"/>
      <c r="C15" s="2"/>
      <c r="D15" s="2"/>
      <c r="E15" s="2"/>
      <c r="F15" s="2"/>
      <c r="G15" s="2"/>
      <c r="H15" s="2"/>
      <c r="I15" s="2"/>
      <c r="J15" s="4"/>
      <c r="K15" s="2"/>
      <c r="L15" s="2"/>
      <c r="M15" s="2"/>
    </row>
    <row r="16" spans="1:14" ht="12.75" customHeight="1">
      <c r="B16" s="2"/>
      <c r="C16" s="2"/>
      <c r="D16" s="2"/>
      <c r="E16" s="2"/>
      <c r="F16" s="2"/>
      <c r="G16" s="2"/>
      <c r="H16" s="2"/>
      <c r="I16" s="2"/>
      <c r="J16" s="4"/>
      <c r="K16" s="2"/>
      <c r="L16" s="2"/>
      <c r="M16" s="2"/>
    </row>
    <row r="17" spans="2:13" ht="12.75" customHeight="1">
      <c r="B17" s="2"/>
      <c r="C17" s="2"/>
      <c r="D17" s="2"/>
      <c r="E17" s="2"/>
      <c r="F17" s="2"/>
      <c r="G17" s="2"/>
      <c r="H17" s="2"/>
      <c r="I17" s="2"/>
      <c r="J17" s="4"/>
      <c r="K17" s="2"/>
      <c r="L17" s="2"/>
      <c r="M17" s="2"/>
    </row>
    <row r="18" spans="2:13" ht="12.75" customHeight="1">
      <c r="B18" s="2"/>
      <c r="C18" s="2"/>
      <c r="D18" s="2"/>
      <c r="E18" s="2"/>
      <c r="F18" s="2"/>
      <c r="G18" s="2"/>
      <c r="H18" s="2"/>
      <c r="I18" s="2"/>
      <c r="J18" s="8"/>
      <c r="K18" s="2"/>
      <c r="L18" s="2"/>
      <c r="M18" s="2"/>
    </row>
    <row r="19" spans="2:13" ht="12.75" customHeight="1">
      <c r="B19" s="2"/>
      <c r="C19" s="2"/>
      <c r="D19" s="2"/>
      <c r="E19" s="2"/>
      <c r="F19" s="2"/>
      <c r="G19" s="2"/>
      <c r="H19" s="2"/>
      <c r="I19" s="2"/>
      <c r="J19" s="4"/>
      <c r="K19" s="2"/>
      <c r="L19" s="2"/>
      <c r="M19" s="2"/>
    </row>
    <row r="20" spans="2:13" ht="12.75" customHeight="1">
      <c r="B20" s="2"/>
      <c r="C20" s="2"/>
      <c r="D20" s="2"/>
      <c r="E20" s="2"/>
      <c r="F20" s="2"/>
      <c r="G20" s="2"/>
      <c r="H20" s="2"/>
      <c r="I20" s="2"/>
      <c r="J20" s="4"/>
      <c r="K20" s="2"/>
      <c r="L20" s="2"/>
      <c r="M20" s="2"/>
    </row>
    <row r="21" spans="2:13" ht="12.75" customHeight="1">
      <c r="B21" s="2"/>
      <c r="C21" s="2"/>
      <c r="D21" s="2"/>
      <c r="E21" s="2"/>
      <c r="F21" s="2"/>
      <c r="G21" s="2"/>
      <c r="H21" s="2"/>
      <c r="I21" s="2"/>
      <c r="J21" s="4"/>
      <c r="K21" s="2"/>
      <c r="L21" s="2"/>
      <c r="M21" s="2"/>
    </row>
    <row r="22" spans="2:13" ht="12.75" customHeight="1">
      <c r="B22" s="2"/>
      <c r="C22" s="2"/>
      <c r="D22" s="2"/>
      <c r="E22" s="2"/>
      <c r="F22" s="2"/>
      <c r="G22" s="2"/>
      <c r="H22" s="2"/>
      <c r="I22" s="2"/>
      <c r="J22" s="4"/>
      <c r="K22" s="2"/>
      <c r="L22" s="2"/>
      <c r="M22" s="2"/>
    </row>
    <row r="23" spans="2:13" ht="12.75" customHeight="1">
      <c r="B23" s="2"/>
      <c r="C23" s="2"/>
      <c r="D23" s="2"/>
      <c r="E23" s="2"/>
      <c r="F23" s="2"/>
      <c r="G23" s="2"/>
      <c r="H23" s="2"/>
      <c r="I23" s="2"/>
      <c r="J23" s="4"/>
      <c r="K23" s="2"/>
      <c r="L23" s="2"/>
      <c r="M23" s="2"/>
    </row>
    <row r="24" spans="2:13" ht="12.75" customHeight="1">
      <c r="B24" s="2"/>
      <c r="C24" s="2"/>
      <c r="D24" s="2"/>
      <c r="E24" s="2"/>
      <c r="F24" s="2"/>
      <c r="G24" s="2"/>
      <c r="H24" s="2"/>
      <c r="I24" s="2"/>
      <c r="J24" s="4"/>
      <c r="K24" s="2"/>
      <c r="L24" s="2"/>
      <c r="M24" s="2"/>
    </row>
    <row r="25" spans="2:13" ht="12.75" customHeight="1">
      <c r="B25" s="2"/>
      <c r="C25" s="2"/>
      <c r="D25" s="2"/>
      <c r="E25" s="2"/>
      <c r="F25" s="2"/>
      <c r="G25" s="2"/>
      <c r="H25" s="2"/>
      <c r="I25" s="2"/>
      <c r="J25" s="4"/>
      <c r="K25" s="2"/>
      <c r="L25" s="2"/>
      <c r="M25" s="2"/>
    </row>
    <row r="26" spans="2:13" ht="12.75" customHeight="1">
      <c r="B26" s="2"/>
      <c r="C26" s="2"/>
      <c r="D26" s="2"/>
      <c r="E26" s="2"/>
      <c r="F26" s="2"/>
      <c r="G26" s="2"/>
      <c r="H26" s="2"/>
      <c r="I26" s="2"/>
      <c r="J26" s="4"/>
      <c r="K26" s="2"/>
      <c r="L26" s="2"/>
      <c r="M26" s="2"/>
    </row>
    <row r="27" spans="2:13" ht="12.75" customHeight="1">
      <c r="B27" s="2"/>
      <c r="C27" s="2"/>
      <c r="D27" s="2"/>
      <c r="E27" s="2"/>
      <c r="F27" s="2"/>
      <c r="G27" s="2"/>
      <c r="H27" s="2"/>
      <c r="I27" s="2"/>
      <c r="J27" s="4"/>
      <c r="K27" s="2"/>
      <c r="L27" s="2"/>
      <c r="M27" s="2"/>
    </row>
    <row r="28" spans="2:13" ht="12.75" customHeight="1">
      <c r="B28" s="2"/>
      <c r="C28" s="2"/>
      <c r="D28" s="2"/>
      <c r="E28" s="2"/>
      <c r="F28" s="2"/>
      <c r="G28" s="2"/>
      <c r="H28" s="2"/>
      <c r="I28" s="2"/>
      <c r="J28" s="4"/>
      <c r="K28" s="2"/>
      <c r="L28" s="2"/>
      <c r="M28" s="2"/>
    </row>
    <row r="29" spans="2:13" ht="12.75" customHeight="1">
      <c r="B29" s="2"/>
      <c r="C29" s="2"/>
      <c r="D29" s="2"/>
      <c r="E29" s="2"/>
      <c r="F29" s="2"/>
      <c r="G29" s="2"/>
      <c r="H29" s="2"/>
      <c r="I29" s="2"/>
      <c r="J29" s="4"/>
      <c r="K29" s="2"/>
      <c r="L29" s="2"/>
      <c r="M29" s="2"/>
    </row>
    <row r="30" spans="2:13" ht="12.75" customHeight="1">
      <c r="B30" s="2"/>
      <c r="C30" s="2"/>
      <c r="D30" s="2"/>
      <c r="E30" s="2"/>
      <c r="F30" s="2"/>
      <c r="G30" s="2"/>
      <c r="H30" s="2"/>
      <c r="I30" s="2"/>
      <c r="J30" s="4"/>
      <c r="K30" s="2"/>
      <c r="L30" s="2"/>
      <c r="M30" s="2"/>
    </row>
    <row r="31" spans="2:13" ht="12.75" customHeight="1">
      <c r="B31" s="2"/>
      <c r="C31" s="2"/>
      <c r="D31" s="2"/>
      <c r="E31" s="2"/>
      <c r="F31" s="2"/>
      <c r="G31" s="2"/>
      <c r="H31" s="2"/>
      <c r="I31" s="2"/>
      <c r="J31" s="4"/>
      <c r="K31" s="2"/>
      <c r="L31" s="2"/>
      <c r="M31" s="2"/>
    </row>
    <row r="32" spans="2:13" ht="12.75" customHeight="1">
      <c r="B32" s="2"/>
      <c r="C32" s="2"/>
      <c r="D32" s="2"/>
      <c r="E32" s="2"/>
      <c r="F32" s="2"/>
      <c r="G32" s="2"/>
      <c r="H32" s="2"/>
      <c r="I32" s="2"/>
      <c r="J32" s="4"/>
      <c r="K32" s="2"/>
      <c r="L32" s="2"/>
      <c r="M32" s="2"/>
    </row>
    <row r="33" spans="1:10" ht="12.75" customHeight="1">
      <c r="B33" s="74"/>
      <c r="C33" s="74"/>
      <c r="D33" s="74"/>
      <c r="E33" s="74"/>
      <c r="F33" s="74"/>
    </row>
    <row r="34" spans="1:10" ht="12.75" customHeight="1">
      <c r="B34" s="74"/>
      <c r="C34" s="74"/>
      <c r="D34" s="74"/>
      <c r="E34" s="74"/>
      <c r="F34" s="74"/>
    </row>
    <row r="35" spans="1:10" ht="12.75" customHeight="1">
      <c r="A35" s="29" t="s">
        <v>79</v>
      </c>
      <c r="B35" s="52"/>
      <c r="C35" s="52"/>
      <c r="D35" s="52"/>
      <c r="E35" s="52"/>
      <c r="F35" s="52"/>
    </row>
    <row r="36" spans="1:10" s="2" customFormat="1" ht="12.75" customHeight="1">
      <c r="A36" s="42" t="s">
        <v>124</v>
      </c>
      <c r="J36" s="4"/>
    </row>
    <row r="37" spans="1:10" s="54" customFormat="1" ht="12.75" customHeight="1">
      <c r="A37" s="42"/>
      <c r="J37" s="55"/>
    </row>
    <row r="38" spans="1:10" s="54" customFormat="1" ht="12.75" customHeight="1">
      <c r="A38" s="42"/>
      <c r="J38" s="55"/>
    </row>
    <row r="39" spans="1:10" ht="12.75" customHeight="1">
      <c r="A39" s="2"/>
    </row>
  </sheetData>
  <mergeCells count="3">
    <mergeCell ref="B6:F6"/>
    <mergeCell ref="G6:N6"/>
    <mergeCell ref="B33:F34"/>
  </mergeCells>
  <hyperlinks>
    <hyperlink ref="A1" location="Índice!A1" display="Índice" xr:uid="{00000000-0004-0000-0700-000000000000}"/>
    <hyperlink ref="A3" location="Caixa!B1" display="Dados" xr:uid="{00000000-0004-0000-0700-000003000000}"/>
    <hyperlink ref="A36" r:id="rId1" display="Valor mediano das rendas por m² de novos contratos de arrendamento de alojamentos familiares (€) por Localização geográfica; Semestral" xr:uid="{FBAD6C4E-249C-49A5-81F1-A378F4934488}"/>
  </hyperlinks>
  <pageMargins left="0.7" right="0.7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C55C-9D6B-4038-9520-5F5E3B07535D}">
  <dimension ref="A1:N39"/>
  <sheetViews>
    <sheetView showGridLines="0" zoomScale="80" zoomScaleNormal="80" workbookViewId="0"/>
  </sheetViews>
  <sheetFormatPr defaultColWidth="9.1796875" defaultRowHeight="12.75" customHeight="1"/>
  <cols>
    <col min="1" max="16384" width="9.1796875" style="1"/>
  </cols>
  <sheetData>
    <row r="1" spans="1:14" ht="12.75" customHeight="1">
      <c r="A1" s="19" t="s">
        <v>48</v>
      </c>
    </row>
    <row r="2" spans="1:14" ht="12.75" customHeight="1">
      <c r="A2" s="3" t="str">
        <f>Índice!B9</f>
        <v>Figura 8 - Taxa de variação homóloga da renda mediana por m² de novos contratos de arrendamento de alojamentos familiares, Área Metropolitana de Lisboa, Lisboa, Sintra e Cascais, 1ºT 2017 –1ºT 2021 Po</v>
      </c>
    </row>
    <row r="3" spans="1:14" s="17" customFormat="1" ht="12.75" customHeight="1">
      <c r="A3" s="42" t="s">
        <v>29</v>
      </c>
    </row>
    <row r="4" spans="1:14" ht="12.75" customHeight="1">
      <c r="A4" s="29" t="s">
        <v>107</v>
      </c>
    </row>
    <row r="6" spans="1:14" ht="12.75" customHeight="1"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</row>
    <row r="7" spans="1:14" ht="12.75" customHeight="1">
      <c r="B7" s="2"/>
      <c r="C7" s="2"/>
      <c r="D7" s="2"/>
      <c r="E7" s="2"/>
      <c r="F7" s="2"/>
      <c r="G7" s="2"/>
      <c r="H7" s="2"/>
      <c r="I7" s="2"/>
      <c r="J7" s="6"/>
      <c r="K7" s="2"/>
      <c r="L7" s="2"/>
      <c r="M7" s="2"/>
    </row>
    <row r="8" spans="1:14" ht="12.75" customHeight="1">
      <c r="B8" s="2"/>
      <c r="C8" s="2"/>
      <c r="D8" s="2"/>
      <c r="E8" s="2"/>
      <c r="F8" s="2"/>
      <c r="G8" s="2"/>
      <c r="H8" s="2"/>
      <c r="I8" s="2"/>
      <c r="J8" s="6"/>
      <c r="K8" s="2"/>
      <c r="L8" s="2"/>
      <c r="M8" s="2"/>
    </row>
    <row r="9" spans="1:14" ht="12.75" customHeight="1">
      <c r="B9" s="2"/>
      <c r="C9" s="2"/>
      <c r="D9" s="2"/>
      <c r="E9" s="2"/>
      <c r="F9" s="2"/>
      <c r="G9" s="2"/>
      <c r="H9" s="2"/>
      <c r="I9" s="2"/>
      <c r="J9" s="6"/>
      <c r="K9" s="2"/>
      <c r="L9" s="2"/>
      <c r="M9" s="2"/>
    </row>
    <row r="10" spans="1:14" ht="12.75" customHeight="1">
      <c r="B10" s="2"/>
      <c r="C10" s="2"/>
      <c r="D10" s="2"/>
      <c r="E10" s="2"/>
      <c r="F10" s="2"/>
      <c r="G10" s="2"/>
      <c r="H10" s="2"/>
      <c r="I10" s="2"/>
      <c r="J10" s="7"/>
      <c r="K10" s="2"/>
      <c r="L10" s="2"/>
      <c r="M10" s="2"/>
    </row>
    <row r="11" spans="1:14" ht="12.75" customHeight="1">
      <c r="B11" s="2"/>
      <c r="C11" s="2"/>
      <c r="D11" s="2"/>
      <c r="E11" s="2"/>
      <c r="F11" s="2"/>
      <c r="G11" s="2"/>
      <c r="H11" s="2"/>
      <c r="I11" s="2"/>
      <c r="J11" s="6"/>
      <c r="K11" s="2"/>
      <c r="L11" s="2"/>
      <c r="M11" s="2"/>
    </row>
    <row r="12" spans="1:14" ht="12.75" customHeight="1">
      <c r="B12" s="2"/>
      <c r="C12" s="2"/>
      <c r="D12" s="2"/>
      <c r="E12" s="2"/>
      <c r="F12" s="2"/>
      <c r="G12" s="2"/>
      <c r="H12" s="2"/>
      <c r="I12" s="2"/>
      <c r="J12" s="6"/>
      <c r="K12" s="2"/>
      <c r="L12" s="2"/>
      <c r="M12" s="2"/>
    </row>
    <row r="13" spans="1:14" ht="12.75" customHeight="1">
      <c r="B13" s="2"/>
      <c r="C13" s="2"/>
      <c r="D13" s="2"/>
      <c r="E13" s="2"/>
      <c r="F13" s="2"/>
      <c r="G13" s="2"/>
      <c r="H13" s="2"/>
      <c r="I13" s="2"/>
      <c r="J13" s="6"/>
      <c r="K13" s="2"/>
      <c r="L13" s="2"/>
      <c r="M13" s="2"/>
    </row>
    <row r="14" spans="1:14" ht="12.75" customHeight="1">
      <c r="B14" s="2"/>
      <c r="C14" s="2"/>
      <c r="D14" s="2"/>
      <c r="E14" s="2"/>
      <c r="F14" s="2"/>
      <c r="G14" s="2"/>
      <c r="H14" s="2"/>
      <c r="I14" s="2"/>
      <c r="J14" s="4"/>
      <c r="K14" s="2"/>
      <c r="L14" s="2"/>
      <c r="M14" s="2"/>
    </row>
    <row r="15" spans="1:14" ht="12.75" customHeight="1">
      <c r="B15" s="2"/>
      <c r="C15" s="2"/>
      <c r="D15" s="2"/>
      <c r="E15" s="2"/>
      <c r="F15" s="2"/>
      <c r="G15" s="2"/>
      <c r="H15" s="2"/>
      <c r="I15" s="2"/>
      <c r="J15" s="4"/>
      <c r="K15" s="2"/>
      <c r="L15" s="2"/>
      <c r="M15" s="2"/>
    </row>
    <row r="16" spans="1:14" ht="12.75" customHeight="1">
      <c r="B16" s="2"/>
      <c r="C16" s="2"/>
      <c r="D16" s="2"/>
      <c r="E16" s="2"/>
      <c r="F16" s="2"/>
      <c r="G16" s="2"/>
      <c r="H16" s="2"/>
      <c r="I16" s="2"/>
      <c r="J16" s="4"/>
      <c r="K16" s="2"/>
      <c r="L16" s="2"/>
      <c r="M16" s="2"/>
    </row>
    <row r="17" spans="2:13" ht="12.75" customHeight="1">
      <c r="B17" s="2"/>
      <c r="C17" s="2"/>
      <c r="D17" s="2"/>
      <c r="E17" s="2"/>
      <c r="F17" s="2"/>
      <c r="G17" s="2"/>
      <c r="H17" s="2"/>
      <c r="I17" s="2"/>
      <c r="J17" s="4"/>
      <c r="K17" s="2"/>
      <c r="L17" s="2"/>
      <c r="M17" s="2"/>
    </row>
    <row r="18" spans="2:13" ht="12.75" customHeight="1">
      <c r="B18" s="2"/>
      <c r="C18" s="2"/>
      <c r="D18" s="2"/>
      <c r="E18" s="2"/>
      <c r="F18" s="2"/>
      <c r="G18" s="2"/>
      <c r="H18" s="2"/>
      <c r="I18" s="2"/>
      <c r="J18" s="8"/>
      <c r="K18" s="2"/>
      <c r="L18" s="2"/>
      <c r="M18" s="2"/>
    </row>
    <row r="19" spans="2:13" ht="12.75" customHeight="1">
      <c r="B19" s="2"/>
      <c r="C19" s="2"/>
      <c r="D19" s="2"/>
      <c r="E19" s="2"/>
      <c r="F19" s="2"/>
      <c r="G19" s="2"/>
      <c r="H19" s="2"/>
      <c r="I19" s="2"/>
      <c r="J19" s="4"/>
      <c r="K19" s="2"/>
      <c r="L19" s="2"/>
      <c r="M19" s="2"/>
    </row>
    <row r="20" spans="2:13" ht="12.75" customHeight="1">
      <c r="B20" s="2"/>
      <c r="C20" s="2"/>
      <c r="D20" s="2"/>
      <c r="E20" s="2"/>
      <c r="F20" s="2"/>
      <c r="G20" s="2"/>
      <c r="H20" s="2"/>
      <c r="I20" s="2"/>
      <c r="J20" s="4"/>
      <c r="K20" s="2"/>
      <c r="L20" s="2"/>
      <c r="M20" s="2"/>
    </row>
    <row r="21" spans="2:13" ht="12.75" customHeight="1">
      <c r="B21" s="2"/>
      <c r="C21" s="2"/>
      <c r="D21" s="2"/>
      <c r="E21" s="2"/>
      <c r="F21" s="2"/>
      <c r="G21" s="2"/>
      <c r="H21" s="2"/>
      <c r="I21" s="2"/>
      <c r="J21" s="4"/>
      <c r="K21" s="2"/>
      <c r="L21" s="2"/>
      <c r="M21" s="2"/>
    </row>
    <row r="22" spans="2:13" ht="12.75" customHeight="1">
      <c r="B22" s="2"/>
      <c r="C22" s="2"/>
      <c r="D22" s="2"/>
      <c r="E22" s="2"/>
      <c r="F22" s="2"/>
      <c r="G22" s="2"/>
      <c r="H22" s="2"/>
      <c r="I22" s="2"/>
      <c r="J22" s="4"/>
      <c r="K22" s="2"/>
      <c r="L22" s="2"/>
      <c r="M22" s="2"/>
    </row>
    <row r="23" spans="2:13" ht="12.75" customHeight="1">
      <c r="B23" s="2"/>
      <c r="C23" s="2"/>
      <c r="D23" s="2"/>
      <c r="E23" s="2"/>
      <c r="F23" s="2"/>
      <c r="G23" s="2"/>
      <c r="H23" s="2"/>
      <c r="I23" s="2"/>
      <c r="J23" s="4"/>
      <c r="K23" s="2"/>
      <c r="L23" s="2"/>
      <c r="M23" s="2"/>
    </row>
    <row r="24" spans="2:13" ht="12.75" customHeight="1">
      <c r="B24" s="2"/>
      <c r="C24" s="2"/>
      <c r="D24" s="2"/>
      <c r="E24" s="2"/>
      <c r="F24" s="2"/>
      <c r="G24" s="2"/>
      <c r="H24" s="2"/>
      <c r="I24" s="2"/>
      <c r="J24" s="4"/>
      <c r="K24" s="2"/>
      <c r="L24" s="2"/>
      <c r="M24" s="2"/>
    </row>
    <row r="25" spans="2:13" ht="12.75" customHeight="1">
      <c r="B25" s="2"/>
      <c r="C25" s="2"/>
      <c r="D25" s="2"/>
      <c r="E25" s="2"/>
      <c r="F25" s="2"/>
      <c r="G25" s="2"/>
      <c r="H25" s="2"/>
      <c r="I25" s="2"/>
      <c r="J25" s="4"/>
      <c r="K25" s="2"/>
      <c r="L25" s="2"/>
      <c r="M25" s="2"/>
    </row>
    <row r="26" spans="2:13" ht="12.75" customHeight="1">
      <c r="B26" s="2"/>
      <c r="C26" s="2"/>
      <c r="D26" s="2"/>
      <c r="E26" s="2"/>
      <c r="F26" s="2"/>
      <c r="G26" s="2"/>
      <c r="H26" s="2"/>
      <c r="I26" s="2"/>
      <c r="J26" s="4"/>
      <c r="K26" s="2"/>
      <c r="L26" s="2"/>
      <c r="M26" s="2"/>
    </row>
    <row r="27" spans="2:13" ht="12.75" customHeight="1">
      <c r="B27" s="2"/>
      <c r="C27" s="2"/>
      <c r="D27" s="2"/>
      <c r="E27" s="2"/>
      <c r="F27" s="2"/>
      <c r="G27" s="2"/>
      <c r="H27" s="2"/>
      <c r="I27" s="2"/>
      <c r="J27" s="4"/>
      <c r="K27" s="2"/>
      <c r="L27" s="2"/>
      <c r="M27" s="2"/>
    </row>
    <row r="28" spans="2:13" ht="12.75" customHeight="1">
      <c r="B28" s="2"/>
      <c r="C28" s="2"/>
      <c r="D28" s="2"/>
      <c r="E28" s="2"/>
      <c r="F28" s="2"/>
      <c r="G28" s="2"/>
      <c r="H28" s="2"/>
      <c r="I28" s="2"/>
      <c r="J28" s="4"/>
      <c r="K28" s="2"/>
      <c r="L28" s="2"/>
      <c r="M28" s="2"/>
    </row>
    <row r="29" spans="2:13" ht="12.75" customHeight="1">
      <c r="B29" s="2"/>
      <c r="C29" s="2"/>
      <c r="D29" s="2"/>
      <c r="E29" s="2"/>
      <c r="F29" s="2"/>
      <c r="G29" s="2"/>
      <c r="H29" s="2"/>
      <c r="I29" s="2"/>
      <c r="J29" s="4"/>
      <c r="K29" s="2"/>
      <c r="L29" s="2"/>
      <c r="M29" s="2"/>
    </row>
    <row r="30" spans="2:13" ht="12.75" customHeight="1">
      <c r="B30" s="2"/>
      <c r="C30" s="2"/>
      <c r="D30" s="2"/>
      <c r="E30" s="2"/>
      <c r="F30" s="2"/>
      <c r="G30" s="2"/>
      <c r="H30" s="2"/>
      <c r="I30" s="2"/>
      <c r="J30" s="4"/>
      <c r="K30" s="2"/>
      <c r="L30" s="2"/>
      <c r="M30" s="2"/>
    </row>
    <row r="31" spans="2:13" ht="12.75" customHeight="1">
      <c r="B31" s="2"/>
      <c r="C31" s="2"/>
      <c r="D31" s="2"/>
      <c r="E31" s="2"/>
      <c r="F31" s="2"/>
      <c r="G31" s="2"/>
      <c r="H31" s="2"/>
      <c r="I31" s="2"/>
      <c r="J31" s="4"/>
      <c r="K31" s="2"/>
      <c r="L31" s="2"/>
      <c r="M31" s="2"/>
    </row>
    <row r="32" spans="2:13" ht="12.75" customHeight="1">
      <c r="B32" s="2"/>
      <c r="C32" s="2"/>
      <c r="D32" s="2"/>
      <c r="E32" s="2"/>
      <c r="F32" s="2"/>
      <c r="G32" s="2"/>
      <c r="H32" s="2"/>
      <c r="I32" s="2"/>
      <c r="J32" s="4"/>
      <c r="K32" s="2"/>
      <c r="L32" s="2"/>
      <c r="M32" s="2"/>
    </row>
    <row r="33" spans="1:10" ht="12.75" customHeight="1">
      <c r="B33" s="74"/>
      <c r="C33" s="74"/>
      <c r="D33" s="74"/>
      <c r="E33" s="74"/>
      <c r="F33" s="74"/>
    </row>
    <row r="34" spans="1:10" ht="12.75" customHeight="1">
      <c r="B34" s="74"/>
      <c r="C34" s="74"/>
      <c r="D34" s="74"/>
      <c r="E34" s="74"/>
      <c r="F34" s="74"/>
    </row>
    <row r="35" spans="1:10" ht="12.75" customHeight="1">
      <c r="A35" s="29" t="s">
        <v>79</v>
      </c>
      <c r="B35" s="70"/>
      <c r="C35" s="70"/>
      <c r="D35" s="70"/>
      <c r="E35" s="70"/>
      <c r="F35" s="70"/>
    </row>
    <row r="36" spans="1:10" s="2" customFormat="1" ht="12.75" customHeight="1">
      <c r="A36" s="42" t="s">
        <v>124</v>
      </c>
      <c r="J36" s="4"/>
    </row>
    <row r="37" spans="1:10" s="54" customFormat="1" ht="12.75" customHeight="1">
      <c r="A37" s="42"/>
      <c r="J37" s="55"/>
    </row>
    <row r="38" spans="1:10" s="54" customFormat="1" ht="12.75" customHeight="1">
      <c r="A38" s="42"/>
      <c r="J38" s="55"/>
    </row>
    <row r="39" spans="1:10" ht="12.75" customHeight="1">
      <c r="A39" s="2"/>
    </row>
  </sheetData>
  <mergeCells count="3">
    <mergeCell ref="B6:F6"/>
    <mergeCell ref="G6:N6"/>
    <mergeCell ref="B33:F34"/>
  </mergeCells>
  <hyperlinks>
    <hyperlink ref="A1" location="Índice!A1" display="Índice" xr:uid="{734F3F88-DF23-4E7B-91BA-42A8ADEB1B50}"/>
    <hyperlink ref="A3" location="Caixa!C1" display="Dados" xr:uid="{C4F608A5-71E3-45D8-9994-1E9821C6387C}"/>
    <hyperlink ref="A36" r:id="rId1" display="Valor mediano das rendas por m² de novos contratos de arrendamento de alojamentos familiares (€) por Localização geográfica; Semestral" xr:uid="{4A3F4144-B874-4DF4-84A8-22EB96285A8E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PT</vt:lpstr>
      <vt:lpstr>N3</vt:lpstr>
      <vt:lpstr>Municípios100milHab</vt:lpstr>
      <vt:lpstr>Caixa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2013-03-07T11:29:56Z</cp:lastPrinted>
  <dcterms:created xsi:type="dcterms:W3CDTF">2003-07-11T10:39:33Z</dcterms:created>
  <dcterms:modified xsi:type="dcterms:W3CDTF">2021-06-28T16:35:18Z</dcterms:modified>
</cp:coreProperties>
</file>