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\\netfiles-lsb\areas\lsb\GET_DATA\Fontes estatísticas externas\E_fatura\4_Destaque\"/>
    </mc:Choice>
  </mc:AlternateContent>
  <xr:revisionPtr revIDLastSave="0" documentId="13_ncr:1_{9A1CD28F-9E26-4B8D-B63C-A5EF7EB95C9F}" xr6:coauthVersionLast="45" xr6:coauthVersionMax="45" xr10:uidLastSave="{00000000-0000-0000-0000-000000000000}"/>
  <bookViews>
    <workbookView xWindow="-110" yWindow="-110" windowWidth="19420" windowHeight="10420" tabRatio="923" xr2:uid="{00000000-000D-0000-FFFF-FFFF00000000}"/>
  </bookViews>
  <sheets>
    <sheet name="Contents" sheetId="343" r:id="rId1"/>
    <sheet name="Figure 1" sheetId="359" r:id="rId2"/>
    <sheet name="Figure 2" sheetId="416" r:id="rId3"/>
    <sheet name="Figure 3" sheetId="419" r:id="rId4"/>
    <sheet name="Figure 4" sheetId="417" r:id="rId5"/>
    <sheet name="Figure 5" sheetId="418" r:id="rId6"/>
    <sheet name="Figure 6" sheetId="424" r:id="rId7"/>
    <sheet name="Figure 7" sheetId="423" r:id="rId8"/>
    <sheet name="Data 1" sheetId="353" r:id="rId9"/>
    <sheet name="Data 2" sheetId="421" r:id="rId10"/>
    <sheet name="Data 3" sheetId="422" r:id="rId11"/>
  </sheets>
  <definedNames>
    <definedName name="_xlnm._FilterDatabase" localSheetId="8" hidden="1">'Data 1'!$A$6:$Q$6</definedName>
    <definedName name="_xlnm._FilterDatabase" localSheetId="9" hidden="1">'Data 2'!$A$3:$G$3</definedName>
    <definedName name="_xlnm._FilterDatabase" localSheetId="10" hidden="1">'Data 3'!$A$4:$D$4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423" l="1"/>
  <c r="A2" i="424"/>
  <c r="A2" i="419" l="1"/>
  <c r="A2" i="418" l="1"/>
  <c r="A2" i="417"/>
  <c r="A2" i="416"/>
  <c r="A2" i="359" l="1"/>
</calcChain>
</file>

<file path=xl/sharedStrings.xml><?xml version="1.0" encoding="utf-8"?>
<sst xmlns="http://schemas.openxmlformats.org/spreadsheetml/2006/main" count="239" uniqueCount="166">
  <si>
    <t>PT</t>
  </si>
  <si>
    <t>111</t>
  </si>
  <si>
    <t>112</t>
  </si>
  <si>
    <t>16B</t>
  </si>
  <si>
    <t>181</t>
  </si>
  <si>
    <t>184</t>
  </si>
  <si>
    <t>185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</si>
  <si>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</si>
  <si>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</si>
  <si>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</si>
  <si>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</si>
  <si>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</si>
  <si>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</si>
  <si>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</si>
  <si>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</si>
  <si>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</si>
  <si>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</si>
  <si>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</si>
  <si>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</si>
  <si>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</si>
  <si>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</si>
  <si>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</si>
  <si>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Portugal</t>
  </si>
  <si>
    <t>11</t>
  </si>
  <si>
    <t>150</t>
  </si>
  <si>
    <t>16</t>
  </si>
  <si>
    <t>170</t>
  </si>
  <si>
    <t>18</t>
  </si>
  <si>
    <t>200</t>
  </si>
  <si>
    <t>300</t>
  </si>
  <si>
    <t xml:space="preserve">  Norte</t>
  </si>
  <si>
    <t xml:space="preserve">   Alto Minho</t>
  </si>
  <si>
    <t xml:space="preserve">   Cávado</t>
  </si>
  <si>
    <t xml:space="preserve">   Ave</t>
  </si>
  <si>
    <t xml:space="preserve">   A. M. Porto</t>
  </si>
  <si>
    <t xml:space="preserve">   Alto Tâmega</t>
  </si>
  <si>
    <t xml:space="preserve">   Tâmega e Sousa</t>
  </si>
  <si>
    <t xml:space="preserve">   Douro</t>
  </si>
  <si>
    <t xml:space="preserve">   Terras de Trás-os-Montes</t>
  </si>
  <si>
    <t xml:space="preserve">  Centro</t>
  </si>
  <si>
    <t xml:space="preserve">   Oeste</t>
  </si>
  <si>
    <t xml:space="preserve">   Região de Aveiro</t>
  </si>
  <si>
    <t xml:space="preserve">   Região de Coimbra</t>
  </si>
  <si>
    <t xml:space="preserve">   Região de Leiria</t>
  </si>
  <si>
    <t xml:space="preserve">   Viseu Dão Lafões</t>
  </si>
  <si>
    <t xml:space="preserve">   Beira Baixa</t>
  </si>
  <si>
    <t xml:space="preserve">   Médio Tejo</t>
  </si>
  <si>
    <t xml:space="preserve">   Beiras e Serra da Estrela</t>
  </si>
  <si>
    <t xml:space="preserve">  A. M. Lisboa</t>
  </si>
  <si>
    <t xml:space="preserve">  Alentejo</t>
  </si>
  <si>
    <t xml:space="preserve">   Alentejo Litoral</t>
  </si>
  <si>
    <t xml:space="preserve">   Baixo Alentejo</t>
  </si>
  <si>
    <t xml:space="preserve">   Lezíria do Tejo</t>
  </si>
  <si>
    <t xml:space="preserve">   Alto Alentejo</t>
  </si>
  <si>
    <t xml:space="preserve">   Alentejo Central</t>
  </si>
  <si>
    <t xml:space="preserve">  Algarve</t>
  </si>
  <si>
    <t xml:space="preserve"> R. A. Açores</t>
  </si>
  <si>
    <t xml:space="preserve"> R. A. Madeira</t>
  </si>
  <si>
    <t>NUTS 2</t>
  </si>
  <si>
    <t>NUTS 3</t>
  </si>
  <si>
    <t>março a novembro de 2020</t>
  </si>
  <si>
    <t>A</t>
  </si>
  <si>
    <t>B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</si>
  <si>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</si>
  <si>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</si>
  <si>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</si>
  <si>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</si>
  <si>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</si>
  <si>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</si>
  <si>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</si>
  <si>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</si>
  <si>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</si>
  <si>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</si>
  <si>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</si>
  <si>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</si>
  <si>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</si>
  <si>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</si>
  <si>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</si>
  <si>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</si>
  <si>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</si>
  <si>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</si>
  <si>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I55</t>
  </si>
  <si>
    <t>I56</t>
  </si>
  <si>
    <t>JA</t>
  </si>
  <si>
    <t>JB</t>
  </si>
  <si>
    <t>JC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</si>
  <si>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</si>
  <si>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</si>
  <si>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</si>
  <si>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</si>
  <si>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</si>
  <si>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</si>
  <si>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</si>
  <si>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</si>
  <si>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</si>
  <si>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</si>
  <si>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</si>
  <si>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4G</t>
  </si>
  <si>
    <t>4H</t>
  </si>
  <si>
    <t>4I55</t>
  </si>
  <si>
    <t>4I56</t>
  </si>
  <si>
    <t>Total</t>
  </si>
  <si>
    <t>Results and Figures</t>
  </si>
  <si>
    <t>Data</t>
  </si>
  <si>
    <t>Figure 1: Year-on-year growth rate of invoicing value, NUTS 2 and Portugal, March to November, 2020</t>
  </si>
  <si>
    <t>Figure 2: Year-on-year growth rate of invoicing value, NUTS 2 and Portugal, March to May, June to August and September to November, 2020</t>
  </si>
  <si>
    <t>Figure 3: Year-on-year growth rate of invoicing value, by activity branch (A39), Portugal, March to November 2020</t>
  </si>
  <si>
    <t>Figure 4: Sectoral structure of the invoicing value, by activity branch (A39), Portugal, 2019</t>
  </si>
  <si>
    <t>Figure 5: Year-on-year growth rate of invoicing value and main negative contributions of the activity branches (A13), Portugal and NUTS 3, March to November 2020</t>
  </si>
  <si>
    <t xml:space="preserve">Figure 6: Year-on-year growth rate of invoicing value by activity branches (A13), Portugal and NUTS 3, March to November </t>
  </si>
  <si>
    <t xml:space="preserve">Figure 7: Confirmed cases of infection by SARS-CoV-2/ COVID-19 per 100 thousand inhabitants until 25th October 2020 and Year-on-year growth rate of invoicing value March to November 2020, Portugal and NUTS 3 </t>
  </si>
  <si>
    <t>Contents</t>
  </si>
  <si>
    <t>Territorial code</t>
  </si>
  <si>
    <t>Territorial level</t>
  </si>
  <si>
    <t>Designation</t>
  </si>
  <si>
    <t>Year-on-year growth rate of invoicing value (%)</t>
  </si>
  <si>
    <t>Confirmed cases of infection by SARS-CoV-2/ COVID-19 per 100 thousand inhabitants until 25th October 2020</t>
  </si>
  <si>
    <t>March to November, 2020</t>
  </si>
  <si>
    <t>March to May, 2020</t>
  </si>
  <si>
    <t>June to August, 2020</t>
  </si>
  <si>
    <t>September to November, 2020</t>
  </si>
  <si>
    <t>Activity branch (A39)</t>
  </si>
  <si>
    <t>Year-on-year growth rate of invoicing value, Portugal (%)</t>
  </si>
  <si>
    <t>Sectoral structure of the invoicing value (%)</t>
  </si>
  <si>
    <t>Agriculture, farming of animals, hunting and forestry</t>
  </si>
  <si>
    <t>Mining and quarrying</t>
  </si>
  <si>
    <t>Construction</t>
  </si>
  <si>
    <t>Other service activities</t>
  </si>
  <si>
    <t>Arts, entertainment, sports and recreation activities</t>
  </si>
  <si>
    <t>Social work activities</t>
  </si>
  <si>
    <t>Human health</t>
  </si>
  <si>
    <t>Education</t>
  </si>
  <si>
    <t>Public administration and defence; compulsory social security</t>
  </si>
  <si>
    <t>Administrative and support service activities</t>
  </si>
  <si>
    <t>Mining and quarrying; manufacturing; electricity, gas, steam and cold air; water collection, treatment and distribution; sewerage, waste management and remediation activities</t>
  </si>
  <si>
    <t>Wholesale and retail trade; repair of motor vehicles and motorcycles</t>
  </si>
  <si>
    <t>Transportation and storage</t>
  </si>
  <si>
    <t>Food service activities</t>
  </si>
  <si>
    <t xml:space="preserve">Information and communication </t>
  </si>
  <si>
    <t>Real estate activities</t>
  </si>
  <si>
    <t>Consultancy, scientific and technical activities; administrative and support service activities</t>
  </si>
  <si>
    <t>Public administration and defence; compulsory social security; education; human health and social work activities</t>
  </si>
  <si>
    <t>Arts, entertainment, sports and recreation activities and Other service activities</t>
  </si>
  <si>
    <t>Electricity, gas, steam, cold and hot water and cold air</t>
  </si>
  <si>
    <t>Water collection, treatment and distribution; sewerage, waste management and remediation activities</t>
  </si>
  <si>
    <t>Accommodation</t>
  </si>
  <si>
    <t>Food and beverage service activities</t>
  </si>
  <si>
    <t>Telecommunications</t>
  </si>
  <si>
    <t>Manufacture of food products, beverages and tobacco products</t>
  </si>
  <si>
    <t>Manufacture of textiles, wearing apparel and leather products</t>
  </si>
  <si>
    <t>Manufacture of wood and paper products, and printing</t>
  </si>
  <si>
    <t xml:space="preserve">Manufacture of coke, and refined petroleum products </t>
  </si>
  <si>
    <t xml:space="preserve">Manufacture of chemicals and chemical products </t>
  </si>
  <si>
    <t>Manufacture of basic pharmaceutical products and pharmaceutical preparations</t>
  </si>
  <si>
    <t>Manufacture of rubber and plastics products, and other non-metallic mineral products</t>
  </si>
  <si>
    <t>Manufacture of basic metals and fabricated metal products, except machinery and equipment</t>
  </si>
  <si>
    <t>Manufacture of computer, electronic  and optical products</t>
  </si>
  <si>
    <t>Manufacture of electrical equipment</t>
  </si>
  <si>
    <t>Manufacture of machinery and equipment n.e.c.</t>
  </si>
  <si>
    <t>Manufacture of transport equipment</t>
  </si>
  <si>
    <t>Manufacture of furniture; other manufacturing; repair and installation of machinery and equipment</t>
  </si>
  <si>
    <t>Legal and accounting activities; activities of head offices; management consultancy activities; architecture and engineering activities; technical testing and analysis</t>
  </si>
  <si>
    <t>Scientific research and development</t>
  </si>
  <si>
    <t>Advertising and market research; other professional, scientific and technical activities; veterinary activities</t>
  </si>
  <si>
    <t>Publishing, audiovisual and broadcasting activities</t>
  </si>
  <si>
    <t>Computer programming, consultancy and related activities; information service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</si>
</sst>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_)"/>
    <numFmt numFmtId="165" formatCode="#\ ###\ ##0"/>
    <numFmt numFmtId="166" formatCode="0.0"/>
  </numFmts>
  <fonts count="4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9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8"/>
      <color rgb="FF808080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8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4" fontId="9" fillId="0" borderId="7" applyNumberFormat="0" applyFont="0" applyFill="0" applyAlignment="0" applyProtection="0"/>
    <xf numFmtId="164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4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4" fontId="10" fillId="0" borderId="0" applyNumberFormat="0" applyFont="0" applyFill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" fillId="0" borderId="0"/>
  </cellStyleXfs>
  <cellXfs count="46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33" fillId="25" borderId="0" xfId="0" applyFont="1" applyFill="1" applyBorder="1" applyAlignment="1">
      <alignment horizontal="center" vertical="center" wrapText="1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8" fillId="0" borderId="0" xfId="48" applyFont="1" applyFill="1" applyAlignment="1" applyProtection="1">
      <alignment vertical="center"/>
    </xf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30" fillId="0" borderId="0" xfId="0" applyFont="1"/>
    <xf numFmtId="0" fontId="39" fillId="25" borderId="0" xfId="48" applyFont="1" applyFill="1" applyAlignment="1" applyProtection="1"/>
    <xf numFmtId="0" fontId="40" fillId="0" borderId="0" xfId="48" applyFont="1" applyFill="1" applyAlignment="1" applyProtection="1"/>
    <xf numFmtId="0" fontId="32" fillId="25" borderId="0" xfId="0" applyFont="1" applyFill="1" applyBorder="1" applyAlignment="1">
      <alignment horizontal="right"/>
    </xf>
    <xf numFmtId="2" fontId="33" fillId="0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/>
    </xf>
    <xf numFmtId="0" fontId="41" fillId="25" borderId="0" xfId="0" applyFont="1" applyFill="1"/>
    <xf numFmtId="2" fontId="33" fillId="0" borderId="0" xfId="0" applyNumberFormat="1" applyFont="1" applyFill="1" applyBorder="1" applyAlignment="1">
      <alignment horizontal="center"/>
    </xf>
    <xf numFmtId="2" fontId="32" fillId="25" borderId="0" xfId="0" applyNumberFormat="1" applyFont="1" applyFill="1" applyBorder="1" applyAlignment="1">
      <alignment horizontal="center"/>
    </xf>
    <xf numFmtId="0" fontId="43" fillId="0" borderId="0" xfId="0" applyFont="1"/>
    <xf numFmtId="166" fontId="33" fillId="0" borderId="0" xfId="0" applyNumberFormat="1" applyFont="1" applyFill="1" applyBorder="1" applyAlignment="1">
      <alignment horizontal="right" vertical="center"/>
    </xf>
    <xf numFmtId="166" fontId="32" fillId="0" borderId="0" xfId="0" applyNumberFormat="1" applyFont="1" applyFill="1" applyBorder="1" applyAlignment="1">
      <alignment horizontal="right" vertical="center"/>
    </xf>
    <xf numFmtId="1" fontId="32" fillId="25" borderId="0" xfId="0" applyNumberFormat="1" applyFont="1" applyFill="1" applyBorder="1" applyAlignment="1">
      <alignment horizontal="right"/>
    </xf>
    <xf numFmtId="0" fontId="39" fillId="0" borderId="0" xfId="48" applyFont="1" applyFill="1" applyAlignment="1" applyProtection="1"/>
    <xf numFmtId="0" fontId="44" fillId="26" borderId="0" xfId="0" applyFont="1" applyFill="1" applyBorder="1" applyAlignment="1">
      <alignment horizontal="right"/>
    </xf>
    <xf numFmtId="165" fontId="32" fillId="0" borderId="0" xfId="0" applyNumberFormat="1" applyFont="1" applyAlignment="1">
      <alignment horizontal="right" vertical="center"/>
    </xf>
    <xf numFmtId="165" fontId="33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9" fillId="0" borderId="0" xfId="48" applyFont="1" applyFill="1" applyAlignment="1" applyProtection="1">
      <alignment vertical="center"/>
    </xf>
    <xf numFmtId="0" fontId="45" fillId="0" borderId="0" xfId="0" applyFont="1"/>
    <xf numFmtId="2" fontId="32" fillId="25" borderId="0" xfId="0" applyNumberFormat="1" applyFont="1" applyFill="1" applyAlignment="1">
      <alignment horizontal="left"/>
    </xf>
    <xf numFmtId="0" fontId="32" fillId="25" borderId="0" xfId="0" applyFont="1" applyFill="1" applyAlignment="1">
      <alignment horizontal="left"/>
    </xf>
    <xf numFmtId="0" fontId="33" fillId="25" borderId="0" xfId="0" applyFont="1" applyFill="1" applyBorder="1" applyAlignment="1">
      <alignment horizontal="center" vertical="center"/>
    </xf>
    <xf numFmtId="0" fontId="33" fillId="25" borderId="14" xfId="0" applyFont="1" applyFill="1" applyBorder="1" applyAlignment="1">
      <alignment horizontal="center" vertical="center" wrapText="1"/>
    </xf>
    <xf numFmtId="2" fontId="33" fillId="25" borderId="0" xfId="0" applyNumberFormat="1" applyFont="1" applyFill="1" applyBorder="1" applyAlignment="1">
      <alignment horizontal="left"/>
    </xf>
    <xf numFmtId="0" fontId="42" fillId="25" borderId="0" xfId="0" applyFont="1" applyFill="1" applyAlignment="1">
      <alignment horizontal="left"/>
    </xf>
    <xf numFmtId="0" fontId="33" fillId="25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25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78">
    <cellStyle name="%" xfId="1" xr:uid="{00000000-0005-0000-0000-000000000000}"/>
    <cellStyle name="% 2" xfId="2" xr:uid="{00000000-0005-0000-0000-000001000000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38" xr:uid="{00000000-0005-0000-0000-000025000000}"/>
    <cellStyle name="Calculation" xfId="39" xr:uid="{00000000-0005-0000-0000-000026000000}"/>
    <cellStyle name="Check Cell" xfId="40" xr:uid="{00000000-0005-0000-0000-000027000000}"/>
    <cellStyle name="DADOS" xfId="41" xr:uid="{00000000-0005-0000-0000-000028000000}"/>
    <cellStyle name="Explanatory Text" xfId="42" xr:uid="{00000000-0005-0000-0000-000029000000}"/>
    <cellStyle name="Good" xfId="43" xr:uid="{00000000-0005-0000-0000-00002A000000}"/>
    <cellStyle name="Heading 1" xfId="44" xr:uid="{00000000-0005-0000-0000-00002B000000}"/>
    <cellStyle name="Heading 2" xfId="45" xr:uid="{00000000-0005-0000-0000-00002C000000}"/>
    <cellStyle name="Heading 3" xfId="46" xr:uid="{00000000-0005-0000-0000-00002D000000}"/>
    <cellStyle name="Heading 4" xfId="47" xr:uid="{00000000-0005-0000-0000-00002E000000}"/>
    <cellStyle name="Hyperlink" xfId="48" builtinId="8"/>
    <cellStyle name="Input" xfId="49" xr:uid="{00000000-0005-0000-0000-000030000000}"/>
    <cellStyle name="LineBottom2" xfId="50" xr:uid="{00000000-0005-0000-0000-000031000000}"/>
    <cellStyle name="LineBottom3" xfId="51" xr:uid="{00000000-0005-0000-0000-000032000000}"/>
    <cellStyle name="Linked Cell" xfId="52" xr:uid="{00000000-0005-0000-0000-000033000000}"/>
    <cellStyle name="Neutral" xfId="53" xr:uid="{00000000-0005-0000-0000-000034000000}"/>
    <cellStyle name="Normal" xfId="0" builtinId="0"/>
    <cellStyle name="Normal 11" xfId="75" xr:uid="{00000000-0005-0000-0000-000036000000}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rmal 7 2 2" xfId="73" xr:uid="{00000000-0005-0000-0000-00003D000000}"/>
    <cellStyle name="Normal 7 2 2 3" xfId="77" xr:uid="{00000000-0005-0000-0000-00003E000000}"/>
    <cellStyle name="Normal 7 6" xfId="74" xr:uid="{00000000-0005-0000-0000-00003F000000}"/>
    <cellStyle name="Normal 7 6 2" xfId="76" xr:uid="{00000000-0005-0000-0000-000040000000}"/>
    <cellStyle name="Note" xfId="59" xr:uid="{00000000-0005-0000-0000-000041000000}"/>
    <cellStyle name="NUMLINHA" xfId="60" xr:uid="{00000000-0005-0000-0000-000042000000}"/>
    <cellStyle name="Output" xfId="61" xr:uid="{00000000-0005-0000-0000-000043000000}"/>
    <cellStyle name="Percent 2" xfId="62" xr:uid="{00000000-0005-0000-0000-000044000000}"/>
    <cellStyle name="QDTITULO" xfId="63" xr:uid="{00000000-0005-0000-0000-000045000000}"/>
    <cellStyle name="raquel" xfId="64" xr:uid="{00000000-0005-0000-0000-000046000000}"/>
    <cellStyle name="Standard_WBBasis" xfId="65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0000FF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161924</xdr:rowOff>
    </xdr:from>
    <xdr:to>
      <xdr:col>8</xdr:col>
      <xdr:colOff>337566</xdr:colOff>
      <xdr:row>21</xdr:row>
      <xdr:rowOff>73532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F6069BB-C2AF-405C-8456-374A848F6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699"/>
          <a:ext cx="4604766" cy="282625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4</xdr:row>
      <xdr:rowOff>0</xdr:rowOff>
    </xdr:from>
    <xdr:to>
      <xdr:col>8</xdr:col>
      <xdr:colOff>337565</xdr:colOff>
      <xdr:row>21</xdr:row>
      <xdr:rowOff>52959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A1F1C6A-0BED-4B25-9279-77A4BC937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647700"/>
          <a:ext cx="4604766" cy="28056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601370</xdr:colOff>
      <xdr:row>36</xdr:row>
      <xdr:rowOff>77114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9C224C-C098-4DAE-A47F-267C51F20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9370" cy="525871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6</xdr:col>
      <xdr:colOff>594970</xdr:colOff>
      <xdr:row>36</xdr:row>
      <xdr:rowOff>69799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6AB542-A289-4D52-9CB7-82DB32930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42970" cy="52513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10</xdr:col>
      <xdr:colOff>499796</xdr:colOff>
      <xdr:row>26</xdr:row>
      <xdr:rowOff>111785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8AD2E9E-226A-431E-B258-B05E4CD1B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5986196" cy="36741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7</xdr:col>
      <xdr:colOff>25603</xdr:colOff>
      <xdr:row>38</xdr:row>
      <xdr:rowOff>14783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7D1614D-555C-47F3-B483-235DB6E23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647700"/>
          <a:ext cx="3683203" cy="552023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4</xdr:row>
      <xdr:rowOff>0</xdr:rowOff>
    </xdr:from>
    <xdr:to>
      <xdr:col>14</xdr:col>
      <xdr:colOff>62484</xdr:colOff>
      <xdr:row>36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4008DAF-EBCE-460E-A073-5B67F315E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38575" y="647700"/>
          <a:ext cx="4329684" cy="52197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4</xdr:row>
      <xdr:rowOff>0</xdr:rowOff>
    </xdr:from>
    <xdr:to>
      <xdr:col>11</xdr:col>
      <xdr:colOff>350671</xdr:colOff>
      <xdr:row>28</xdr:row>
      <xdr:rowOff>70561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946B52-596A-4E95-B44E-FF60CFF90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4" y="647700"/>
          <a:ext cx="6446672" cy="395676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5"/>
  <sheetViews>
    <sheetView showGridLines="0" tabSelected="1" workbookViewId="0">
      <selection sqref="A1:B1"/>
    </sheetView>
  </sheetViews>
  <sheetFormatPr defaultColWidth="9.1796875" defaultRowHeight="13"/>
  <cols>
    <col min="1" max="1" width="7.81640625" style="5" customWidth="1"/>
    <col min="2" max="2" width="165.81640625" style="9" bestFit="1" customWidth="1"/>
    <col min="3" max="16384" width="9.1796875" style="5"/>
  </cols>
  <sheetData>
    <row r="1" spans="1:2" ht="16" customHeight="1">
      <c r="A1" s="41" t="s">
        <v>102</v>
      </c>
      <c r="B1" s="41"/>
    </row>
    <row r="2" spans="1:2" s="2" customFormat="1" ht="16.5" customHeight="1">
      <c r="A2" s="28" t="s">
        <v>103</v>
      </c>
      <c r="B2" s="15" t="s">
        <v>104</v>
      </c>
    </row>
    <row r="3" spans="1:2" s="2" customFormat="1" ht="16.5" customHeight="1">
      <c r="A3" s="28" t="s">
        <v>103</v>
      </c>
      <c r="B3" s="15" t="s">
        <v>105</v>
      </c>
    </row>
    <row r="4" spans="1:2" s="2" customFormat="1" ht="16.5" customHeight="1">
      <c r="A4" s="28" t="s">
        <v>103</v>
      </c>
      <c r="B4" s="15" t="s">
        <v>106</v>
      </c>
    </row>
    <row r="5" spans="1:2" s="2" customFormat="1" ht="16.5" customHeight="1">
      <c r="A5" s="28" t="s">
        <v>103</v>
      </c>
      <c r="B5" s="15" t="s">
        <v>107</v>
      </c>
    </row>
    <row r="6" spans="1:2" ht="16" customHeight="1">
      <c r="A6" s="28"/>
      <c r="B6" s="15" t="s">
        <v>108</v>
      </c>
    </row>
    <row r="7" spans="1:2" ht="16" customHeight="1">
      <c r="A7" s="28" t="s">
        <v>103</v>
      </c>
      <c r="B7" s="15" t="s">
        <v>109</v>
      </c>
    </row>
    <row r="8" spans="1:2" ht="16" customHeight="1">
      <c r="A8" s="28" t="s">
        <v>103</v>
      </c>
      <c r="B8" s="15" t="s">
        <v>110</v>
      </c>
    </row>
    <row r="9" spans="1:2" ht="16" customHeight="1">
      <c r="B9" s="15"/>
    </row>
    <row r="10" spans="1:2" ht="16" customHeight="1">
      <c r="B10" s="24"/>
    </row>
    <row r="11" spans="1:2" ht="16" customHeight="1">
      <c r="B11" s="15"/>
    </row>
    <row r="12" spans="1:2" ht="16" customHeight="1">
      <c r="B12" s="15"/>
    </row>
    <row r="13" spans="1:2" ht="16" customHeight="1">
      <c r="B13" s="15"/>
    </row>
    <row r="14" spans="1:2" ht="16" customHeight="1">
      <c r="B14" s="15"/>
    </row>
    <row r="15" spans="1:2" ht="16" customHeight="1">
      <c r="B15" s="15"/>
    </row>
    <row r="16" spans="1:2" ht="16" customHeight="1">
      <c r="B16" s="15"/>
    </row>
    <row r="17" spans="2:2" ht="16" customHeight="1">
      <c r="B17" s="15"/>
    </row>
    <row r="18" spans="2:2" ht="16" customHeight="1">
      <c r="B18" s="15"/>
    </row>
    <row r="19" spans="2:2" ht="16" customHeight="1">
      <c r="B19" s="15"/>
    </row>
    <row r="20" spans="2:2" ht="16" customHeight="1">
      <c r="B20" s="15"/>
    </row>
    <row r="21" spans="2:2" ht="16" customHeight="1">
      <c r="B21" s="15"/>
    </row>
    <row r="22" spans="2:2" ht="16" customHeight="1">
      <c r="B22" s="15"/>
    </row>
    <row r="23" spans="2:2" ht="16" customHeight="1">
      <c r="B23" s="15"/>
    </row>
    <row r="24" spans="2:2" ht="16" customHeight="1">
      <c r="B24" s="15"/>
    </row>
    <row r="25" spans="2:2" ht="16" customHeight="1">
      <c r="B25" s="15"/>
    </row>
    <row r="26" spans="2:2" ht="16" customHeight="1">
      <c r="B26" s="15"/>
    </row>
    <row r="27" spans="2:2" ht="16" customHeight="1">
      <c r="B27" s="15"/>
    </row>
    <row r="28" spans="2:2" ht="16" customHeight="1">
      <c r="B28" s="15"/>
    </row>
    <row r="29" spans="2:2" ht="16" customHeight="1">
      <c r="B29" s="15"/>
    </row>
    <row r="30" spans="2:2" ht="16" customHeight="1">
      <c r="B30" s="15"/>
    </row>
    <row r="31" spans="2:2" ht="16" customHeight="1">
      <c r="B31" s="15"/>
    </row>
    <row r="32" spans="2:2" ht="16" customHeight="1">
      <c r="B32" s="15"/>
    </row>
    <row r="33" spans="2:2" ht="16" customHeight="1">
      <c r="B33" s="15"/>
    </row>
    <row r="34" spans="2:2" ht="16" customHeight="1">
      <c r="B34" s="15"/>
    </row>
    <row r="35" spans="2:2" ht="16" customHeight="1">
      <c r="B35" s="15"/>
    </row>
    <row r="36" spans="2:2" ht="16" customHeight="1">
      <c r="B36" s="15"/>
    </row>
    <row r="37" spans="2:2" ht="16" customHeight="1">
      <c r="B37" s="15"/>
    </row>
    <row r="38" spans="2:2" ht="16" customHeight="1">
      <c r="B38" s="15"/>
    </row>
    <row r="39" spans="2:2" ht="16" customHeight="1">
      <c r="B39" s="15"/>
    </row>
    <row r="40" spans="2:2" ht="16" customHeight="1">
      <c r="B40" s="15"/>
    </row>
    <row r="41" spans="2:2" ht="16" customHeight="1">
      <c r="B41" s="15"/>
    </row>
    <row r="42" spans="2:2" ht="16" customHeight="1">
      <c r="B42" s="15"/>
    </row>
    <row r="43" spans="2:2" ht="16" customHeight="1">
      <c r="B43" s="15"/>
    </row>
    <row r="44" spans="2:2" ht="16" customHeight="1">
      <c r="B44" s="15"/>
    </row>
    <row r="45" spans="2:2">
      <c r="B45" s="8"/>
    </row>
  </sheetData>
  <mergeCells count="1">
    <mergeCell ref="A1:B1"/>
  </mergeCells>
  <hyperlinks>
    <hyperlink ref="B2" location="'Figure 1'!A1" display="Figure 1: Year-on-year growth rate of invoicing value, NUTS 2 and Portugal, March to November, 2020" xr:uid="{00000000-0004-0000-0000-000000000000}"/>
    <hyperlink ref="A2" location="'Data 2'!D3" display="Data" xr:uid="{00000000-0004-0000-0000-000001000000}"/>
    <hyperlink ref="B3" location="'Figure 2'!A1" display="Figure 2: Year-on-year growth rate of invoicing value, NUTS 2 and Portugal, March to May, June to August and September to November, 2020" xr:uid="{00000000-0004-0000-0000-000002000000}"/>
    <hyperlink ref="B5" location="'Figure 4'!A1" display="Figure 4: Sectoral structure of the invoicing value, by activity branch (A39), Portugal, 2019" xr:uid="{00000000-0004-0000-0000-000003000000}"/>
    <hyperlink ref="B6" location="'Figure 5'!A1" display="Figure 5: Year-on-year growth rate of invoicing value and main negative contributions of the activity branches (A13), Portugal and NUTS 3, March to November 2020" xr:uid="{00000000-0004-0000-0000-000004000000}"/>
    <hyperlink ref="B4" location="'Figure 3'!A1" display="Figure 3: Year-on-year growth rate of invoicing value, by activity branch (A39), Portugal, March to November 2020" xr:uid="{00000000-0004-0000-0000-000005000000}"/>
    <hyperlink ref="A8" location="'Data 1'!Q2" display="Data" xr:uid="{D1CBB206-D3CF-4CF5-B57E-65D6711B13A5}"/>
    <hyperlink ref="A3" location="'Data 2'!E3" display="Data" xr:uid="{99517333-8F9A-40B1-9D0B-582BA69CFBBC}"/>
    <hyperlink ref="A4" location="'Data 3'!C5" display="Data" xr:uid="{E8EDB8E8-FAC2-403E-A8A4-2931FEF5D601}"/>
    <hyperlink ref="A7" location="'Data 1'!D3" display="Data" xr:uid="{ED060860-88E2-49CA-83B3-2BCD45968CE4}"/>
    <hyperlink ref="A5" location="'Data 3'!D5" display="Data" xr:uid="{98B0C670-754C-47A1-B05F-9D145E026544}"/>
    <hyperlink ref="B7" location="'Figure 6'!A1" display="Figure 6: Year-on-year growth rate of invoicing value by activity branches (A13), Portugal and NUTS 3, March to November " xr:uid="{A46C5F44-D785-4A04-8B46-204B96919A4D}"/>
    <hyperlink ref="B8" location="'Figure 7'!A1" display="Figure 7: Confirmed cases of infection by SARS-CoV-2/ COVID-19 per 100 thousand inhabitants until 25th October 2020 and Year-on-year growth rate of invoicing value March to November 2020, Portugal and NUTS 3 " xr:uid="{E7A9420E-DE8D-47B1-9131-E47B43AE0EE1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6F952-3D77-4960-9236-12A3B34FF516}">
  <dimension ref="A1:G11"/>
  <sheetViews>
    <sheetView showGridLines="0" workbookViewId="0"/>
  </sheetViews>
  <sheetFormatPr defaultColWidth="9.1796875" defaultRowHeight="12"/>
  <cols>
    <col min="1" max="2" width="12.54296875" style="4" customWidth="1"/>
    <col min="3" max="3" width="24.7265625" style="4" bestFit="1" customWidth="1"/>
    <col min="4" max="4" width="24.7265625" style="4" customWidth="1"/>
    <col min="5" max="7" width="22.7265625" style="4" customWidth="1"/>
    <col min="8" max="16384" width="9.1796875" style="4"/>
  </cols>
  <sheetData>
    <row r="1" spans="1:7" ht="15" customHeight="1">
      <c r="A1" s="34" t="s">
        <v>111</v>
      </c>
      <c r="B1" s="11"/>
      <c r="D1" s="44"/>
      <c r="E1" s="44"/>
      <c r="F1" s="44"/>
      <c r="G1" s="44"/>
    </row>
    <row r="2" spans="1:7" ht="50.25" customHeight="1">
      <c r="A2" s="13" t="s">
        <v>112</v>
      </c>
      <c r="B2" s="13" t="s">
        <v>113</v>
      </c>
      <c r="C2" s="13" t="s">
        <v>114</v>
      </c>
      <c r="D2" s="44" t="s">
        <v>115</v>
      </c>
      <c r="E2" s="44"/>
      <c r="F2" s="44"/>
      <c r="G2" s="44"/>
    </row>
    <row r="3" spans="1:7" ht="25.5" customHeight="1" thickBot="1">
      <c r="A3" s="12"/>
      <c r="B3" s="12"/>
      <c r="C3" s="12"/>
      <c r="D3" s="12" t="s">
        <v>117</v>
      </c>
      <c r="E3" s="12" t="s">
        <v>118</v>
      </c>
      <c r="F3" s="12" t="s">
        <v>119</v>
      </c>
      <c r="G3" s="12" t="s">
        <v>120</v>
      </c>
    </row>
    <row r="4" spans="1:7">
      <c r="A4" s="18" t="s">
        <v>0</v>
      </c>
      <c r="B4" s="22" t="s">
        <v>0</v>
      </c>
      <c r="C4" s="19" t="s">
        <v>22</v>
      </c>
      <c r="D4" s="25">
        <v>-14.8</v>
      </c>
      <c r="E4" s="25">
        <v>-23.1</v>
      </c>
      <c r="F4" s="25">
        <v>-11.8</v>
      </c>
      <c r="G4" s="25">
        <v>-9.6</v>
      </c>
    </row>
    <row r="5" spans="1:7">
      <c r="A5" s="20" t="s">
        <v>23</v>
      </c>
      <c r="B5" s="23" t="s">
        <v>58</v>
      </c>
      <c r="C5" s="20" t="s">
        <v>30</v>
      </c>
      <c r="D5" s="26">
        <v>-10.7</v>
      </c>
      <c r="E5" s="26">
        <v>-21</v>
      </c>
      <c r="F5" s="26">
        <v>-6.3</v>
      </c>
      <c r="G5" s="26">
        <v>-5.2</v>
      </c>
    </row>
    <row r="6" spans="1:7">
      <c r="A6" s="20" t="s">
        <v>25</v>
      </c>
      <c r="B6" s="23" t="s">
        <v>58</v>
      </c>
      <c r="C6" s="20" t="s">
        <v>39</v>
      </c>
      <c r="D6" s="26">
        <v>-9.4</v>
      </c>
      <c r="E6" s="26">
        <v>-19.8</v>
      </c>
      <c r="F6" s="26">
        <v>-5</v>
      </c>
      <c r="G6" s="26">
        <v>-3.5</v>
      </c>
    </row>
    <row r="7" spans="1:7">
      <c r="A7" s="27">
        <v>17</v>
      </c>
      <c r="B7" s="23" t="s">
        <v>58</v>
      </c>
      <c r="C7" s="20" t="s">
        <v>48</v>
      </c>
      <c r="D7" s="26">
        <v>-18.399999999999999</v>
      </c>
      <c r="E7" s="26">
        <v>-25.4</v>
      </c>
      <c r="F7" s="26">
        <v>-16.3</v>
      </c>
      <c r="G7" s="26">
        <v>-13.7</v>
      </c>
    </row>
    <row r="8" spans="1:7">
      <c r="A8" s="20" t="s">
        <v>27</v>
      </c>
      <c r="B8" s="23" t="s">
        <v>58</v>
      </c>
      <c r="C8" s="20" t="s">
        <v>49</v>
      </c>
      <c r="D8" s="26">
        <v>-10</v>
      </c>
      <c r="E8" s="26">
        <v>-14.8</v>
      </c>
      <c r="F8" s="26">
        <v>-7</v>
      </c>
      <c r="G8" s="26">
        <v>-8.5</v>
      </c>
    </row>
    <row r="9" spans="1:7">
      <c r="A9" s="27">
        <v>15</v>
      </c>
      <c r="B9" s="23" t="s">
        <v>58</v>
      </c>
      <c r="C9" s="20" t="s">
        <v>55</v>
      </c>
      <c r="D9" s="26">
        <v>-29.1</v>
      </c>
      <c r="E9" s="26">
        <v>-39</v>
      </c>
      <c r="F9" s="26">
        <v>-27.9</v>
      </c>
      <c r="G9" s="26">
        <v>-21.2</v>
      </c>
    </row>
    <row r="10" spans="1:7">
      <c r="A10" s="27">
        <v>20</v>
      </c>
      <c r="B10" s="23" t="s">
        <v>58</v>
      </c>
      <c r="C10" s="20" t="s">
        <v>56</v>
      </c>
      <c r="D10" s="26">
        <v>-13.4</v>
      </c>
      <c r="E10" s="26">
        <v>-19.2</v>
      </c>
      <c r="F10" s="26">
        <v>-15</v>
      </c>
      <c r="G10" s="26">
        <v>-5.7</v>
      </c>
    </row>
    <row r="11" spans="1:7">
      <c r="A11" s="17">
        <v>30</v>
      </c>
      <c r="B11" s="23" t="s">
        <v>58</v>
      </c>
      <c r="C11" s="17" t="s">
        <v>57</v>
      </c>
      <c r="D11" s="26">
        <v>-21.9</v>
      </c>
      <c r="E11" s="26">
        <v>-27.3</v>
      </c>
      <c r="F11" s="26">
        <v>-21</v>
      </c>
      <c r="G11" s="26">
        <v>-17.600000000000001</v>
      </c>
    </row>
  </sheetData>
  <autoFilter ref="A3:G3" xr:uid="{ECB97E6C-F345-4AD6-AB42-D198591C57D1}"/>
  <mergeCells count="2">
    <mergeCell ref="D1:G1"/>
    <mergeCell ref="D2:G2"/>
  </mergeCells>
  <conditionalFormatting sqref="E4:E11">
    <cfRule type="cellIs" dxfId="8" priority="8" operator="equal">
      <formula>9999</formula>
    </cfRule>
  </conditionalFormatting>
  <conditionalFormatting sqref="F4:G11">
    <cfRule type="cellIs" dxfId="7" priority="6" operator="equal">
      <formula>9999</formula>
    </cfRule>
  </conditionalFormatting>
  <conditionalFormatting sqref="D4:D5">
    <cfRule type="cellIs" dxfId="6" priority="5" operator="equal">
      <formula>9999</formula>
    </cfRule>
  </conditionalFormatting>
  <conditionalFormatting sqref="D6">
    <cfRule type="cellIs" dxfId="5" priority="4" operator="equal">
      <formula>9999</formula>
    </cfRule>
  </conditionalFormatting>
  <conditionalFormatting sqref="D7">
    <cfRule type="cellIs" dxfId="4" priority="3" operator="equal">
      <formula>9999</formula>
    </cfRule>
  </conditionalFormatting>
  <conditionalFormatting sqref="D8">
    <cfRule type="cellIs" dxfId="3" priority="2" operator="equal">
      <formula>9999</formula>
    </cfRule>
  </conditionalFormatting>
  <conditionalFormatting sqref="D9:D11">
    <cfRule type="cellIs" dxfId="2" priority="1" operator="equal">
      <formula>9999</formula>
    </cfRule>
  </conditionalFormatting>
  <hyperlinks>
    <hyperlink ref="A1" location="Contents!A1" display="Contents" xr:uid="{DA0A51AA-581A-4645-B566-BF8A845E8673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D0E66-72A8-4E1E-979F-0121D78555D8}">
  <dimension ref="A1:G41"/>
  <sheetViews>
    <sheetView showGridLines="0" topLeftCell="A2" workbookViewId="0">
      <selection activeCell="A2" sqref="A2"/>
    </sheetView>
  </sheetViews>
  <sheetFormatPr defaultColWidth="9.1796875" defaultRowHeight="12"/>
  <cols>
    <col min="1" max="1" width="14.81640625" style="4" customWidth="1"/>
    <col min="2" max="2" width="112.1796875" style="4" customWidth="1"/>
    <col min="3" max="3" width="14.453125" style="4" customWidth="1"/>
    <col min="4" max="16384" width="9.1796875" style="4"/>
  </cols>
  <sheetData>
    <row r="1" spans="1:7" ht="15" customHeight="1">
      <c r="A1" s="34" t="s">
        <v>111</v>
      </c>
      <c r="C1" s="13"/>
      <c r="D1" s="13"/>
    </row>
    <row r="2" spans="1:7" ht="15" customHeight="1">
      <c r="A2" s="34" t="s">
        <v>111</v>
      </c>
      <c r="C2" s="38"/>
      <c r="D2" s="38"/>
    </row>
    <row r="3" spans="1:7" ht="62.25" customHeight="1">
      <c r="A3" s="13" t="s">
        <v>121</v>
      </c>
      <c r="B3" s="13" t="s">
        <v>114</v>
      </c>
      <c r="C3" s="6" t="s">
        <v>122</v>
      </c>
      <c r="D3" s="6" t="s">
        <v>123</v>
      </c>
      <c r="G3" s="35"/>
    </row>
    <row r="4" spans="1:7" ht="24.5" thickBot="1">
      <c r="A4" s="12"/>
      <c r="B4" s="12"/>
      <c r="C4" s="39" t="s">
        <v>60</v>
      </c>
      <c r="D4" s="12">
        <v>2019</v>
      </c>
    </row>
    <row r="5" spans="1:7">
      <c r="A5" s="18" t="s">
        <v>101</v>
      </c>
      <c r="B5" s="40" t="s">
        <v>101</v>
      </c>
      <c r="C5" s="25">
        <v>-14.8</v>
      </c>
      <c r="D5" s="25">
        <v>100</v>
      </c>
    </row>
    <row r="6" spans="1:7" ht="14.5">
      <c r="A6" s="29" t="s">
        <v>61</v>
      </c>
      <c r="B6" s="36" t="s">
        <v>124</v>
      </c>
      <c r="C6" s="26">
        <v>-3.6</v>
      </c>
      <c r="D6" s="4">
        <v>1.9</v>
      </c>
    </row>
    <row r="7" spans="1:7" ht="14.5">
      <c r="A7" s="29" t="s">
        <v>62</v>
      </c>
      <c r="B7" s="36" t="s">
        <v>125</v>
      </c>
      <c r="C7" s="26">
        <v>-7</v>
      </c>
      <c r="D7" s="4">
        <v>0.3</v>
      </c>
    </row>
    <row r="8" spans="1:7" ht="14.5">
      <c r="A8" s="29" t="s">
        <v>63</v>
      </c>
      <c r="B8" s="36" t="s">
        <v>148</v>
      </c>
      <c r="C8" s="26">
        <v>-9.1</v>
      </c>
      <c r="D8" s="4">
        <v>4.3</v>
      </c>
    </row>
    <row r="9" spans="1:7" ht="14.5">
      <c r="A9" s="29" t="s">
        <v>64</v>
      </c>
      <c r="B9" s="36" t="s">
        <v>149</v>
      </c>
      <c r="C9" s="26">
        <v>-15.5</v>
      </c>
      <c r="D9" s="4">
        <v>2.4</v>
      </c>
    </row>
    <row r="10" spans="1:7" ht="14.5">
      <c r="A10" s="29" t="s">
        <v>65</v>
      </c>
      <c r="B10" s="36" t="s">
        <v>150</v>
      </c>
      <c r="C10" s="26">
        <v>-10.9</v>
      </c>
      <c r="D10" s="4">
        <v>2</v>
      </c>
    </row>
    <row r="11" spans="1:7" ht="14.5">
      <c r="A11" s="29" t="s">
        <v>66</v>
      </c>
      <c r="B11" s="36" t="s">
        <v>151</v>
      </c>
      <c r="C11" s="26">
        <v>-40.299999999999997</v>
      </c>
      <c r="D11" s="4">
        <v>2.5</v>
      </c>
    </row>
    <row r="12" spans="1:7" ht="14.5">
      <c r="A12" s="29" t="s">
        <v>67</v>
      </c>
      <c r="B12" s="36" t="s">
        <v>152</v>
      </c>
      <c r="C12" s="26">
        <v>-11.8</v>
      </c>
      <c r="D12" s="4">
        <v>1.2</v>
      </c>
    </row>
    <row r="13" spans="1:7" ht="14.5">
      <c r="A13" s="29" t="s">
        <v>68</v>
      </c>
      <c r="B13" s="36" t="s">
        <v>153</v>
      </c>
      <c r="C13" s="26">
        <v>19.8</v>
      </c>
      <c r="D13" s="4">
        <v>0.4</v>
      </c>
    </row>
    <row r="14" spans="1:7" ht="14.5">
      <c r="A14" s="29" t="s">
        <v>69</v>
      </c>
      <c r="B14" s="36" t="s">
        <v>154</v>
      </c>
      <c r="C14" s="26">
        <v>-6.1</v>
      </c>
      <c r="D14" s="4">
        <v>2.2000000000000002</v>
      </c>
    </row>
    <row r="15" spans="1:7" ht="14.5">
      <c r="A15" s="29" t="s">
        <v>70</v>
      </c>
      <c r="B15" s="36" t="s">
        <v>155</v>
      </c>
      <c r="C15" s="26">
        <v>-9.9</v>
      </c>
      <c r="D15" s="4">
        <v>2.4</v>
      </c>
    </row>
    <row r="16" spans="1:7" ht="14.5">
      <c r="A16" s="29" t="s">
        <v>71</v>
      </c>
      <c r="B16" s="36" t="s">
        <v>156</v>
      </c>
      <c r="C16" s="26">
        <v>-10.8</v>
      </c>
      <c r="D16" s="4">
        <v>0.6</v>
      </c>
    </row>
    <row r="17" spans="1:4" ht="14.5">
      <c r="A17" s="29" t="s">
        <v>72</v>
      </c>
      <c r="B17" s="36" t="s">
        <v>157</v>
      </c>
      <c r="C17" s="26">
        <v>-22.8</v>
      </c>
      <c r="D17" s="4">
        <v>0.7</v>
      </c>
    </row>
    <row r="18" spans="1:4" ht="14.5">
      <c r="A18" s="29" t="s">
        <v>73</v>
      </c>
      <c r="B18" s="36" t="s">
        <v>158</v>
      </c>
      <c r="C18" s="26">
        <v>-9.1</v>
      </c>
      <c r="D18" s="4">
        <v>0.6</v>
      </c>
    </row>
    <row r="19" spans="1:4" ht="14.5">
      <c r="A19" s="29" t="s">
        <v>74</v>
      </c>
      <c r="B19" s="36" t="s">
        <v>159</v>
      </c>
      <c r="C19" s="26">
        <v>-22.8</v>
      </c>
      <c r="D19" s="4">
        <v>3</v>
      </c>
    </row>
    <row r="20" spans="1:4" ht="14.5">
      <c r="A20" s="29" t="s">
        <v>75</v>
      </c>
      <c r="B20" s="36" t="s">
        <v>160</v>
      </c>
      <c r="C20" s="26">
        <v>-16.8</v>
      </c>
      <c r="D20" s="4">
        <v>1.2</v>
      </c>
    </row>
    <row r="21" spans="1:4" ht="14.5">
      <c r="A21" s="29" t="s">
        <v>76</v>
      </c>
      <c r="B21" s="36" t="s">
        <v>143</v>
      </c>
      <c r="C21" s="26">
        <v>-9.1999999999999993</v>
      </c>
      <c r="D21" s="4">
        <v>4.7</v>
      </c>
    </row>
    <row r="22" spans="1:4" ht="14.5">
      <c r="A22" s="29" t="s">
        <v>77</v>
      </c>
      <c r="B22" s="36" t="s">
        <v>144</v>
      </c>
      <c r="C22" s="26">
        <v>-3.4</v>
      </c>
      <c r="D22" s="4">
        <v>0.9</v>
      </c>
    </row>
    <row r="23" spans="1:4" ht="14.5">
      <c r="A23" s="29" t="s">
        <v>78</v>
      </c>
      <c r="B23" s="36" t="s">
        <v>126</v>
      </c>
      <c r="C23" s="26">
        <v>4</v>
      </c>
      <c r="D23" s="4">
        <v>4.7</v>
      </c>
    </row>
    <row r="24" spans="1:4" ht="14.5">
      <c r="A24" s="29" t="s">
        <v>79</v>
      </c>
      <c r="B24" s="36" t="s">
        <v>135</v>
      </c>
      <c r="C24" s="26">
        <v>-11.5</v>
      </c>
      <c r="D24" s="4">
        <v>37.5</v>
      </c>
    </row>
    <row r="25" spans="1:4" ht="14.5">
      <c r="A25" s="29" t="s">
        <v>80</v>
      </c>
      <c r="B25" s="36" t="s">
        <v>136</v>
      </c>
      <c r="C25" s="26">
        <v>-29.8</v>
      </c>
      <c r="D25" s="4">
        <v>5.7</v>
      </c>
    </row>
    <row r="26" spans="1:4" ht="14.5">
      <c r="A26" s="29" t="s">
        <v>81</v>
      </c>
      <c r="B26" s="36" t="s">
        <v>145</v>
      </c>
      <c r="C26" s="26">
        <v>-67.599999999999994</v>
      </c>
      <c r="D26" s="4">
        <v>1.3</v>
      </c>
    </row>
    <row r="27" spans="1:4" ht="14.5">
      <c r="A27" s="29" t="s">
        <v>82</v>
      </c>
      <c r="B27" s="36" t="s">
        <v>146</v>
      </c>
      <c r="C27" s="26">
        <v>-43.2</v>
      </c>
      <c r="D27" s="4">
        <v>2.4</v>
      </c>
    </row>
    <row r="28" spans="1:4" ht="14.5">
      <c r="A28" s="29" t="s">
        <v>83</v>
      </c>
      <c r="B28" s="36" t="s">
        <v>164</v>
      </c>
      <c r="C28" s="26">
        <v>-12.1</v>
      </c>
      <c r="D28" s="4">
        <v>0.7</v>
      </c>
    </row>
    <row r="29" spans="1:4" ht="14.5">
      <c r="A29" s="29" t="s">
        <v>84</v>
      </c>
      <c r="B29" s="36" t="s">
        <v>147</v>
      </c>
      <c r="C29" s="26">
        <v>4.4000000000000004</v>
      </c>
      <c r="D29" s="4">
        <v>1.4</v>
      </c>
    </row>
    <row r="30" spans="1:4" ht="14.5">
      <c r="A30" s="29" t="s">
        <v>85</v>
      </c>
      <c r="B30" s="36" t="s">
        <v>165</v>
      </c>
      <c r="C30" s="26">
        <v>7.6</v>
      </c>
      <c r="D30" s="4">
        <v>1.4</v>
      </c>
    </row>
    <row r="31" spans="1:4" ht="14.5">
      <c r="A31" s="29" t="s">
        <v>86</v>
      </c>
      <c r="B31" s="36" t="s">
        <v>139</v>
      </c>
      <c r="C31" s="26">
        <v>-11.5</v>
      </c>
      <c r="D31" s="4">
        <v>1.3</v>
      </c>
    </row>
    <row r="32" spans="1:4" ht="14.5">
      <c r="A32" s="29" t="s">
        <v>87</v>
      </c>
      <c r="B32" s="37" t="s">
        <v>161</v>
      </c>
      <c r="C32" s="26">
        <v>-8.4</v>
      </c>
      <c r="D32" s="4">
        <v>3.6</v>
      </c>
    </row>
    <row r="33" spans="1:4" ht="14.5">
      <c r="A33" s="29" t="s">
        <v>88</v>
      </c>
      <c r="B33" s="37" t="s">
        <v>162</v>
      </c>
      <c r="C33" s="26">
        <v>10.7</v>
      </c>
      <c r="D33" s="4">
        <v>0.1</v>
      </c>
    </row>
    <row r="34" spans="1:4" ht="14.5">
      <c r="A34" s="29" t="s">
        <v>89</v>
      </c>
      <c r="B34" s="37" t="s">
        <v>163</v>
      </c>
      <c r="C34" s="26">
        <v>-18.8</v>
      </c>
      <c r="D34" s="4">
        <v>0.9</v>
      </c>
    </row>
    <row r="35" spans="1:4" ht="14.5">
      <c r="A35" s="29" t="s">
        <v>90</v>
      </c>
      <c r="B35" s="37" t="s">
        <v>133</v>
      </c>
      <c r="C35" s="26">
        <v>-33.299999999999997</v>
      </c>
      <c r="D35" s="4">
        <v>3.9</v>
      </c>
    </row>
    <row r="36" spans="1:4" ht="14.5">
      <c r="A36" s="29" t="s">
        <v>91</v>
      </c>
      <c r="B36" s="37" t="s">
        <v>132</v>
      </c>
      <c r="C36" s="26">
        <v>-3</v>
      </c>
      <c r="D36" s="4">
        <v>0</v>
      </c>
    </row>
    <row r="37" spans="1:4" ht="14.5">
      <c r="A37" s="29" t="s">
        <v>92</v>
      </c>
      <c r="B37" s="37" t="s">
        <v>131</v>
      </c>
      <c r="C37" s="26">
        <v>-19.600000000000001</v>
      </c>
      <c r="D37" s="4">
        <v>0.4</v>
      </c>
    </row>
    <row r="38" spans="1:4" ht="14.5">
      <c r="A38" s="29" t="s">
        <v>93</v>
      </c>
      <c r="B38" s="37" t="s">
        <v>130</v>
      </c>
      <c r="C38" s="26">
        <v>-12.9</v>
      </c>
      <c r="D38" s="4">
        <v>1.8</v>
      </c>
    </row>
    <row r="39" spans="1:4" ht="14.5">
      <c r="A39" s="29" t="s">
        <v>94</v>
      </c>
      <c r="B39" s="37" t="s">
        <v>129</v>
      </c>
      <c r="C39" s="26">
        <v>-4.0999999999999996</v>
      </c>
      <c r="D39" s="4">
        <v>0.2</v>
      </c>
    </row>
    <row r="40" spans="1:4" ht="14.5">
      <c r="A40" s="29" t="s">
        <v>95</v>
      </c>
      <c r="B40" s="37" t="s">
        <v>128</v>
      </c>
      <c r="C40" s="26">
        <v>-50.6</v>
      </c>
      <c r="D40" s="4">
        <v>0.8</v>
      </c>
    </row>
    <row r="41" spans="1:4" ht="14.5">
      <c r="A41" s="29" t="s">
        <v>96</v>
      </c>
      <c r="B41" s="37" t="s">
        <v>127</v>
      </c>
      <c r="C41" s="26">
        <v>-23.5</v>
      </c>
      <c r="D41" s="4">
        <v>0.5</v>
      </c>
    </row>
  </sheetData>
  <autoFilter ref="A4:D4" xr:uid="{77153B7E-D557-4F6E-AB5B-58A3C49D9332}"/>
  <conditionalFormatting sqref="C5:C41">
    <cfRule type="cellIs" dxfId="1" priority="3" operator="equal">
      <formula>9999</formula>
    </cfRule>
  </conditionalFormatting>
  <conditionalFormatting sqref="D5">
    <cfRule type="cellIs" dxfId="0" priority="1" operator="equal">
      <formula>9999</formula>
    </cfRule>
  </conditionalFormatting>
  <hyperlinks>
    <hyperlink ref="A1" location="Contents!A1" display="Contents" xr:uid="{F049500B-0852-4892-AA77-7EC6FA83CAF3}"/>
    <hyperlink ref="A2" location="Contents!A1" display="Contents" xr:uid="{AE90858B-FEF7-4863-81DC-6403296664D3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28" t="s">
        <v>111</v>
      </c>
    </row>
    <row r="2" spans="1:10" ht="12.75" customHeight="1">
      <c r="A2" s="3" t="str">
        <f>Contents!B2</f>
        <v>Figure 1: Year-on-year growth rate of invoicing value, NUTS 2 and Portugal, March to November, 2020</v>
      </c>
    </row>
    <row r="3" spans="1:10" s="10" customFormat="1" ht="12.75" customHeight="1">
      <c r="A3" s="28" t="s">
        <v>103</v>
      </c>
    </row>
    <row r="4" spans="1:10" ht="12.75" customHeight="1">
      <c r="A4" s="14"/>
    </row>
    <row r="13" spans="1:10" ht="12.75" customHeight="1">
      <c r="J13" s="7"/>
    </row>
  </sheetData>
  <hyperlinks>
    <hyperlink ref="A1" location="Contents!A1" display="Contents" xr:uid="{00000000-0004-0000-0100-000000000000}"/>
    <hyperlink ref="A3" location="'Data 2'!D3" display="Data" xr:uid="{5B481D70-311A-4564-B41A-9EA16C6FEA1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28" t="s">
        <v>111</v>
      </c>
    </row>
    <row r="2" spans="1:10" ht="12.75" customHeight="1">
      <c r="A2" s="3" t="str">
        <f>Contents!B3</f>
        <v>Figure 2: Year-on-year growth rate of invoicing value, NUTS 2 and Portugal, March to May, June to August and September to November, 2020</v>
      </c>
    </row>
    <row r="3" spans="1:10" s="10" customFormat="1" ht="12.75" customHeight="1">
      <c r="A3" s="28" t="s">
        <v>103</v>
      </c>
    </row>
    <row r="4" spans="1:10" ht="12.75" customHeight="1">
      <c r="A4" s="14"/>
    </row>
    <row r="13" spans="1:10" ht="12.75" customHeight="1">
      <c r="J13" s="7"/>
    </row>
    <row r="30" spans="1:1" s="3" customFormat="1" ht="12.75" customHeight="1">
      <c r="A30" s="21"/>
    </row>
  </sheetData>
  <hyperlinks>
    <hyperlink ref="A1" location="Contents!A1" display="Contents" xr:uid="{2484B2C2-6707-4F5C-AC04-BC54DD5AA495}"/>
    <hyperlink ref="A3" location="'Data 2'!E3" display="Data" xr:uid="{3256EBEA-3328-4046-B991-D7F46EDB8BE4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28" t="s">
        <v>111</v>
      </c>
    </row>
    <row r="2" spans="1:1" ht="12.75" customHeight="1">
      <c r="A2" s="3" t="str">
        <f>Contents!B4</f>
        <v>Figure 3: Year-on-year growth rate of invoicing value, by activity branch (A39), Portugal, March to November 2020</v>
      </c>
    </row>
    <row r="3" spans="1:1" s="10" customFormat="1" ht="12.75" customHeight="1">
      <c r="A3" s="28" t="s">
        <v>103</v>
      </c>
    </row>
  </sheetData>
  <hyperlinks>
    <hyperlink ref="A1" location="Contents!A1" display="Contents" xr:uid="{E9CAE3B5-CFEE-4CAB-87BD-0333605D7F0F}"/>
    <hyperlink ref="A3" location="'Data 3'!C5" display="Data" xr:uid="{17F2E54A-3438-4846-9908-B9514C6E3AC7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" ht="12.75" customHeight="1">
      <c r="A1" s="28" t="s">
        <v>111</v>
      </c>
    </row>
    <row r="2" spans="1:1" ht="12.75" customHeight="1">
      <c r="A2" s="3" t="str">
        <f>Contents!B5</f>
        <v>Figure 4: Sectoral structure of the invoicing value, by activity branch (A39), Portugal, 2019</v>
      </c>
    </row>
    <row r="3" spans="1:1" s="10" customFormat="1" ht="12.75" customHeight="1">
      <c r="A3" s="28" t="s">
        <v>103</v>
      </c>
    </row>
  </sheetData>
  <hyperlinks>
    <hyperlink ref="A1" location="Contents!A1" display="Contents" xr:uid="{242F266B-43FC-445B-B701-EBDE72F6DAE5}"/>
    <hyperlink ref="A3" location="'Data 3'!D4" display="Data" xr:uid="{C9E5364C-2CA2-47AC-B2B1-4B976AADD3F3}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30"/>
  <sheetViews>
    <sheetView showGridLines="0" zoomScaleNormal="100" workbookViewId="0"/>
  </sheetViews>
  <sheetFormatPr defaultColWidth="9.1796875" defaultRowHeight="12.75" customHeight="1"/>
  <cols>
    <col min="1" max="1" width="2.7265625" style="1" customWidth="1"/>
    <col min="2" max="16384" width="9.1796875" style="1"/>
  </cols>
  <sheetData>
    <row r="1" spans="1:10" ht="12.75" customHeight="1">
      <c r="A1" s="28" t="s">
        <v>111</v>
      </c>
    </row>
    <row r="2" spans="1:10" ht="12.75" customHeight="1">
      <c r="A2" s="3" t="str">
        <f>Contents!B6</f>
        <v>Figure 5: Year-on-year growth rate of invoicing value and main negative contributions of the activity branches (A13), Portugal and NUTS 3, March to November 2020</v>
      </c>
    </row>
    <row r="3" spans="1:10" s="10" customFormat="1" ht="12.75" customHeight="1">
      <c r="A3" s="16"/>
    </row>
    <row r="4" spans="1:10" ht="12.75" customHeight="1">
      <c r="A4" s="14"/>
    </row>
    <row r="13" spans="1:10" ht="12.75" customHeight="1">
      <c r="J13" s="7"/>
    </row>
    <row r="30" spans="1:1" s="3" customFormat="1" ht="12.75" customHeight="1">
      <c r="A30" s="21"/>
    </row>
  </sheetData>
  <hyperlinks>
    <hyperlink ref="A1" location="Contents!A1" display="Contents" xr:uid="{EF30EBA0-47FB-43DB-BA2C-27C1E8F27DAD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7331A-F903-4947-9E1E-D88C30A000C3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28" t="s">
        <v>111</v>
      </c>
    </row>
    <row r="2" spans="1:1" s="1" customFormat="1" ht="12.75" customHeight="1">
      <c r="A2" s="3" t="str">
        <f>Contents!B7</f>
        <v xml:space="preserve">Figure 6: Year-on-year growth rate of invoicing value by activity branches (A13), Portugal and NUTS 3, March to November </v>
      </c>
    </row>
    <row r="3" spans="1:1" s="10" customFormat="1" ht="12.75" customHeight="1">
      <c r="A3" s="28" t="s">
        <v>103</v>
      </c>
    </row>
    <row r="4" spans="1:1" s="1" customFormat="1" ht="12.75" customHeight="1">
      <c r="A4" s="14"/>
    </row>
  </sheetData>
  <hyperlinks>
    <hyperlink ref="A1" location="Contents!A1" display="Contents" xr:uid="{D58DFD05-8467-42B6-8421-5F4984D3757A}"/>
    <hyperlink ref="A3" location="'Data 1'!D3" display="Data" xr:uid="{478F0884-D241-4684-B671-A5C54341AB0C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27334-4453-4F1E-969B-F4C22A43517C}">
  <dimension ref="A1:A4"/>
  <sheetViews>
    <sheetView showGridLines="0" workbookViewId="0"/>
  </sheetViews>
  <sheetFormatPr defaultRowHeight="12.5"/>
  <cols>
    <col min="1" max="1" width="2.7265625" customWidth="1"/>
  </cols>
  <sheetData>
    <row r="1" spans="1:1" s="1" customFormat="1" ht="12.75" customHeight="1">
      <c r="A1" s="28" t="s">
        <v>111</v>
      </c>
    </row>
    <row r="2" spans="1:1" s="1" customFormat="1" ht="12.75" customHeight="1">
      <c r="A2" s="3" t="str">
        <f>Contents!B8</f>
        <v xml:space="preserve">Figure 7: Confirmed cases of infection by SARS-CoV-2/ COVID-19 per 100 thousand inhabitants until 25th October 2020 and Year-on-year growth rate of invoicing value March to November 2020, Portugal and NUTS 3 </v>
      </c>
    </row>
    <row r="3" spans="1:1" s="10" customFormat="1" ht="12.75" customHeight="1">
      <c r="A3" s="28" t="s">
        <v>103</v>
      </c>
    </row>
    <row r="4" spans="1:1" s="1" customFormat="1" ht="12.75" customHeight="1">
      <c r="A4" s="14"/>
    </row>
  </sheetData>
  <hyperlinks>
    <hyperlink ref="A1" location="Contents!A1" display="Contents" xr:uid="{CB928DF3-4218-424B-8D0C-6D9594C847B8}"/>
    <hyperlink ref="A3" location="'Data 1'!Q2" display="Data" xr:uid="{3053E121-61A7-4FC1-8B23-DF8C3F3D86CE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2"/>
  <sheetViews>
    <sheetView showGridLines="0" workbookViewId="0"/>
  </sheetViews>
  <sheetFormatPr defaultColWidth="9.1796875" defaultRowHeight="12"/>
  <cols>
    <col min="1" max="2" width="12.54296875" style="4" customWidth="1"/>
    <col min="3" max="3" width="24.7265625" style="4" bestFit="1" customWidth="1"/>
    <col min="4" max="4" width="17.54296875" style="4" customWidth="1"/>
    <col min="5" max="16" width="16.7265625" style="4" customWidth="1"/>
    <col min="17" max="17" width="15" style="4" customWidth="1"/>
    <col min="18" max="16384" width="9.1796875" style="4"/>
  </cols>
  <sheetData>
    <row r="1" spans="1:17" ht="15" customHeight="1">
      <c r="A1" s="34" t="s">
        <v>111</v>
      </c>
      <c r="B1" s="1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7" ht="21" customHeight="1">
      <c r="A2" s="42" t="s">
        <v>112</v>
      </c>
      <c r="B2" s="42" t="s">
        <v>113</v>
      </c>
      <c r="C2" s="42" t="s">
        <v>114</v>
      </c>
      <c r="D2" s="42" t="s">
        <v>115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 t="s">
        <v>116</v>
      </c>
    </row>
    <row r="3" spans="1:17" ht="15.75" customHeight="1">
      <c r="A3" s="43"/>
      <c r="B3" s="43"/>
      <c r="C3" s="43"/>
      <c r="D3" s="42" t="s">
        <v>101</v>
      </c>
      <c r="E3" s="6">
        <v>1</v>
      </c>
      <c r="F3" s="6">
        <v>2</v>
      </c>
      <c r="G3" s="6">
        <v>3</v>
      </c>
      <c r="H3" s="6" t="s">
        <v>97</v>
      </c>
      <c r="I3" s="6" t="s">
        <v>98</v>
      </c>
      <c r="J3" s="6" t="s">
        <v>99</v>
      </c>
      <c r="K3" s="6" t="s">
        <v>100</v>
      </c>
      <c r="L3" s="6">
        <v>5</v>
      </c>
      <c r="M3" s="6">
        <v>7</v>
      </c>
      <c r="N3" s="6">
        <v>8</v>
      </c>
      <c r="O3" s="6">
        <v>9</v>
      </c>
      <c r="P3" s="6">
        <v>10</v>
      </c>
      <c r="Q3" s="45"/>
    </row>
    <row r="4" spans="1:17" ht="71.25" customHeight="1">
      <c r="A4" s="43"/>
      <c r="B4" s="43"/>
      <c r="C4" s="43"/>
      <c r="D4" s="43"/>
      <c r="E4" s="6" t="s">
        <v>124</v>
      </c>
      <c r="F4" s="6" t="s">
        <v>134</v>
      </c>
      <c r="G4" s="6" t="s">
        <v>126</v>
      </c>
      <c r="H4" s="6" t="s">
        <v>135</v>
      </c>
      <c r="I4" s="6" t="s">
        <v>136</v>
      </c>
      <c r="J4" s="6" t="s">
        <v>145</v>
      </c>
      <c r="K4" s="6" t="s">
        <v>137</v>
      </c>
      <c r="L4" s="6" t="s">
        <v>138</v>
      </c>
      <c r="M4" s="6" t="s">
        <v>139</v>
      </c>
      <c r="N4" s="6" t="s">
        <v>140</v>
      </c>
      <c r="O4" s="6" t="s">
        <v>141</v>
      </c>
      <c r="P4" s="6" t="s">
        <v>142</v>
      </c>
      <c r="Q4" s="45"/>
    </row>
    <row r="5" spans="1:17" ht="12.5">
      <c r="A5" s="13"/>
      <c r="B5" s="13"/>
      <c r="C5" s="13"/>
      <c r="D5" s="44" t="s">
        <v>60</v>
      </c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32"/>
    </row>
    <row r="6" spans="1:17" ht="13" thickBot="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33"/>
    </row>
    <row r="7" spans="1:17">
      <c r="A7" s="18" t="s">
        <v>0</v>
      </c>
      <c r="B7" s="22" t="s">
        <v>0</v>
      </c>
      <c r="C7" s="19" t="s">
        <v>22</v>
      </c>
      <c r="D7" s="25">
        <v>-14.8</v>
      </c>
      <c r="E7" s="25">
        <v>-3.6</v>
      </c>
      <c r="F7" s="25">
        <v>-13.9</v>
      </c>
      <c r="G7" s="25">
        <v>4</v>
      </c>
      <c r="H7" s="25">
        <v>-11.5</v>
      </c>
      <c r="I7" s="25">
        <v>-29.8</v>
      </c>
      <c r="J7" s="25">
        <v>-67.599999999999994</v>
      </c>
      <c r="K7" s="25">
        <v>-43.2</v>
      </c>
      <c r="L7" s="25">
        <v>2.4</v>
      </c>
      <c r="M7" s="25">
        <v>-11.5</v>
      </c>
      <c r="N7" s="25">
        <v>-21.2</v>
      </c>
      <c r="O7" s="25">
        <v>-13.5</v>
      </c>
      <c r="P7" s="25">
        <v>-40.9</v>
      </c>
      <c r="Q7" s="31">
        <v>1179</v>
      </c>
    </row>
    <row r="8" spans="1:17">
      <c r="A8" s="20" t="s">
        <v>1</v>
      </c>
      <c r="B8" s="23" t="s">
        <v>59</v>
      </c>
      <c r="C8" s="20" t="s">
        <v>31</v>
      </c>
      <c r="D8" s="26">
        <v>-14.7</v>
      </c>
      <c r="E8" s="4">
        <v>-10.4</v>
      </c>
      <c r="F8" s="4">
        <v>-21.1</v>
      </c>
      <c r="G8" s="4">
        <v>16.7</v>
      </c>
      <c r="H8" s="26">
        <v>-6.5</v>
      </c>
      <c r="I8" s="26">
        <v>-14.3</v>
      </c>
      <c r="J8" s="26">
        <v>-45.8</v>
      </c>
      <c r="K8" s="26">
        <v>-39.299999999999997</v>
      </c>
      <c r="L8" s="26">
        <v>18</v>
      </c>
      <c r="M8" s="26">
        <v>-5.4</v>
      </c>
      <c r="N8" s="26">
        <v>-24.8</v>
      </c>
      <c r="O8" s="26">
        <v>-13.1</v>
      </c>
      <c r="P8" s="26">
        <v>-35.200000000000003</v>
      </c>
      <c r="Q8" s="30">
        <v>494</v>
      </c>
    </row>
    <row r="9" spans="1:17">
      <c r="A9" s="20" t="s">
        <v>2</v>
      </c>
      <c r="B9" s="23" t="s">
        <v>59</v>
      </c>
      <c r="C9" s="20" t="s">
        <v>32</v>
      </c>
      <c r="D9" s="26">
        <v>-7.9</v>
      </c>
      <c r="E9" s="4">
        <v>-4.8</v>
      </c>
      <c r="F9" s="4">
        <v>-11.3</v>
      </c>
      <c r="G9" s="4">
        <v>18</v>
      </c>
      <c r="H9" s="26">
        <v>-7.3</v>
      </c>
      <c r="I9" s="26">
        <v>-9.4</v>
      </c>
      <c r="J9" s="26">
        <v>-53.1</v>
      </c>
      <c r="K9" s="26">
        <v>-37.5</v>
      </c>
      <c r="L9" s="26">
        <v>0.1</v>
      </c>
      <c r="M9" s="26">
        <v>6.2</v>
      </c>
      <c r="N9" s="26">
        <v>-11.8</v>
      </c>
      <c r="O9" s="26">
        <v>-44.1</v>
      </c>
      <c r="P9" s="26">
        <v>-36.1</v>
      </c>
      <c r="Q9" s="30">
        <v>928</v>
      </c>
    </row>
    <row r="10" spans="1:17">
      <c r="A10" s="20" t="s">
        <v>7</v>
      </c>
      <c r="B10" s="23" t="s">
        <v>59</v>
      </c>
      <c r="C10" s="20" t="s">
        <v>33</v>
      </c>
      <c r="D10" s="26">
        <v>-12.5</v>
      </c>
      <c r="E10" s="4">
        <v>2.2000000000000002</v>
      </c>
      <c r="F10" s="4">
        <v>-11.7</v>
      </c>
      <c r="G10" s="4">
        <v>13.3</v>
      </c>
      <c r="H10" s="26">
        <v>-16.899999999999999</v>
      </c>
      <c r="I10" s="26">
        <v>-18.3</v>
      </c>
      <c r="J10" s="26">
        <v>-47.5</v>
      </c>
      <c r="K10" s="26">
        <v>-38.1</v>
      </c>
      <c r="L10" s="26">
        <v>7</v>
      </c>
      <c r="M10" s="26">
        <v>-3.5</v>
      </c>
      <c r="N10" s="26">
        <v>-15.7</v>
      </c>
      <c r="O10" s="26">
        <v>-15.7</v>
      </c>
      <c r="P10" s="26">
        <v>-25</v>
      </c>
      <c r="Q10" s="30">
        <v>1077</v>
      </c>
    </row>
    <row r="11" spans="1:17">
      <c r="A11" s="20" t="s">
        <v>8</v>
      </c>
      <c r="B11" s="23" t="s">
        <v>59</v>
      </c>
      <c r="C11" s="20" t="s">
        <v>34</v>
      </c>
      <c r="D11" s="26">
        <v>-11</v>
      </c>
      <c r="E11" s="4">
        <v>-5.8</v>
      </c>
      <c r="F11" s="4">
        <v>-12.3</v>
      </c>
      <c r="G11" s="4">
        <v>3.3</v>
      </c>
      <c r="H11" s="26">
        <v>-5.4</v>
      </c>
      <c r="I11" s="26">
        <v>-12.7</v>
      </c>
      <c r="J11" s="26">
        <v>-74.8</v>
      </c>
      <c r="K11" s="26">
        <v>-41.5</v>
      </c>
      <c r="L11" s="26">
        <v>9.5</v>
      </c>
      <c r="M11" s="26">
        <v>-16.899999999999999</v>
      </c>
      <c r="N11" s="26">
        <v>-27.2</v>
      </c>
      <c r="O11" s="26">
        <v>-13</v>
      </c>
      <c r="P11" s="26">
        <v>-31</v>
      </c>
      <c r="Q11" s="30">
        <v>1184</v>
      </c>
    </row>
    <row r="12" spans="1:17">
      <c r="A12" s="20" t="s">
        <v>9</v>
      </c>
      <c r="B12" s="23" t="s">
        <v>59</v>
      </c>
      <c r="C12" s="20" t="s">
        <v>35</v>
      </c>
      <c r="D12" s="26">
        <v>-10.5</v>
      </c>
      <c r="E12" s="4">
        <v>-17.399999999999999</v>
      </c>
      <c r="F12" s="4">
        <v>-10.1</v>
      </c>
      <c r="G12" s="4">
        <v>4.8</v>
      </c>
      <c r="H12" s="26">
        <v>-10.1</v>
      </c>
      <c r="I12" s="26">
        <v>-12.8</v>
      </c>
      <c r="J12" s="26">
        <v>-34.200000000000003</v>
      </c>
      <c r="K12" s="26">
        <v>-40.700000000000003</v>
      </c>
      <c r="L12" s="26">
        <v>-14.4</v>
      </c>
      <c r="M12" s="26">
        <v>24.1</v>
      </c>
      <c r="N12" s="26">
        <v>-14.6</v>
      </c>
      <c r="O12" s="26">
        <v>-13.4</v>
      </c>
      <c r="P12" s="26">
        <v>-44.8</v>
      </c>
      <c r="Q12" s="30">
        <v>486</v>
      </c>
    </row>
    <row r="13" spans="1:17">
      <c r="A13" s="20" t="s">
        <v>10</v>
      </c>
      <c r="B13" s="23" t="s">
        <v>59</v>
      </c>
      <c r="C13" s="20" t="s">
        <v>36</v>
      </c>
      <c r="D13" s="26">
        <v>-9.4</v>
      </c>
      <c r="E13" s="4">
        <v>-1.3</v>
      </c>
      <c r="F13" s="4">
        <v>-14.8</v>
      </c>
      <c r="G13" s="4">
        <v>7</v>
      </c>
      <c r="H13" s="26">
        <v>-8.1999999999999993</v>
      </c>
      <c r="I13" s="26">
        <v>-9.1999999999999993</v>
      </c>
      <c r="J13" s="26">
        <v>-45.3</v>
      </c>
      <c r="K13" s="26">
        <v>-33.1</v>
      </c>
      <c r="L13" s="26">
        <v>5.7</v>
      </c>
      <c r="M13" s="26">
        <v>11.8</v>
      </c>
      <c r="N13" s="26">
        <v>-23.6</v>
      </c>
      <c r="O13" s="26">
        <v>-12.8</v>
      </c>
      <c r="P13" s="26">
        <v>-14.7</v>
      </c>
      <c r="Q13" s="30">
        <v>1499</v>
      </c>
    </row>
    <row r="14" spans="1:17">
      <c r="A14" s="20" t="s">
        <v>11</v>
      </c>
      <c r="B14" s="23" t="s">
        <v>59</v>
      </c>
      <c r="C14" s="20" t="s">
        <v>37</v>
      </c>
      <c r="D14" s="26">
        <v>-12.2</v>
      </c>
      <c r="E14" s="4">
        <v>-19.600000000000001</v>
      </c>
      <c r="F14" s="4">
        <v>-2.8</v>
      </c>
      <c r="G14" s="4">
        <v>-6.1</v>
      </c>
      <c r="H14" s="26">
        <v>-8.3000000000000007</v>
      </c>
      <c r="I14" s="26">
        <v>-22.6</v>
      </c>
      <c r="J14" s="26">
        <v>-50.9</v>
      </c>
      <c r="K14" s="26">
        <v>-39.9</v>
      </c>
      <c r="L14" s="26">
        <v>17.3</v>
      </c>
      <c r="M14" s="26">
        <v>-1.5</v>
      </c>
      <c r="N14" s="26">
        <v>-17.100000000000001</v>
      </c>
      <c r="O14" s="26">
        <v>-15.5</v>
      </c>
      <c r="P14" s="26">
        <v>-63.9</v>
      </c>
      <c r="Q14" s="30">
        <v>507</v>
      </c>
    </row>
    <row r="15" spans="1:17">
      <c r="A15" s="20" t="s">
        <v>12</v>
      </c>
      <c r="B15" s="23" t="s">
        <v>59</v>
      </c>
      <c r="C15" s="20" t="s">
        <v>38</v>
      </c>
      <c r="D15" s="26">
        <v>1.1000000000000001</v>
      </c>
      <c r="E15" s="4">
        <v>-16.3</v>
      </c>
      <c r="F15" s="4">
        <v>10.4</v>
      </c>
      <c r="G15" s="4">
        <v>22</v>
      </c>
      <c r="H15" s="26">
        <v>-3.9</v>
      </c>
      <c r="I15" s="26">
        <v>-31.2</v>
      </c>
      <c r="J15" s="26">
        <v>-42.8</v>
      </c>
      <c r="K15" s="26">
        <v>-40.9</v>
      </c>
      <c r="L15" s="26">
        <v>-23.8</v>
      </c>
      <c r="M15" s="26">
        <v>21.7</v>
      </c>
      <c r="N15" s="26">
        <v>-12</v>
      </c>
      <c r="O15" s="26">
        <v>-8.6</v>
      </c>
      <c r="P15" s="26">
        <v>-31.7</v>
      </c>
      <c r="Q15" s="30">
        <v>1167</v>
      </c>
    </row>
    <row r="16" spans="1:17">
      <c r="A16" s="20" t="s">
        <v>3</v>
      </c>
      <c r="B16" s="23" t="s">
        <v>59</v>
      </c>
      <c r="C16" s="20" t="s">
        <v>40</v>
      </c>
      <c r="D16" s="26">
        <v>-8.4</v>
      </c>
      <c r="E16" s="4">
        <v>-1.7</v>
      </c>
      <c r="F16" s="4">
        <v>-9</v>
      </c>
      <c r="G16" s="4">
        <v>3</v>
      </c>
      <c r="H16" s="26">
        <v>-5.7</v>
      </c>
      <c r="I16" s="26">
        <v>-14.4</v>
      </c>
      <c r="J16" s="26">
        <v>-50.3</v>
      </c>
      <c r="K16" s="26">
        <v>-37.799999999999997</v>
      </c>
      <c r="L16" s="26">
        <v>6.1</v>
      </c>
      <c r="M16" s="26">
        <v>-5.7</v>
      </c>
      <c r="N16" s="26">
        <v>-18</v>
      </c>
      <c r="O16" s="26">
        <v>-14.3</v>
      </c>
      <c r="P16" s="26">
        <v>-33.5</v>
      </c>
      <c r="Q16" s="30">
        <v>549</v>
      </c>
    </row>
    <row r="17" spans="1:17">
      <c r="A17" s="20" t="s">
        <v>13</v>
      </c>
      <c r="B17" s="23" t="s">
        <v>59</v>
      </c>
      <c r="C17" s="20" t="s">
        <v>41</v>
      </c>
      <c r="D17" s="26">
        <v>-12.2</v>
      </c>
      <c r="E17" s="4">
        <v>-15.8</v>
      </c>
      <c r="F17" s="4">
        <v>-15.4</v>
      </c>
      <c r="G17" s="4">
        <v>4.4000000000000004</v>
      </c>
      <c r="H17" s="26">
        <v>-8.6</v>
      </c>
      <c r="I17" s="26">
        <v>-4.8</v>
      </c>
      <c r="J17" s="26">
        <v>-53</v>
      </c>
      <c r="K17" s="26">
        <v>-35.700000000000003</v>
      </c>
      <c r="L17" s="26">
        <v>12.7</v>
      </c>
      <c r="M17" s="26">
        <v>20</v>
      </c>
      <c r="N17" s="26">
        <v>-3.9</v>
      </c>
      <c r="O17" s="26">
        <v>-11.2</v>
      </c>
      <c r="P17" s="26">
        <v>-28.4</v>
      </c>
      <c r="Q17" s="30">
        <v>724</v>
      </c>
    </row>
    <row r="18" spans="1:17">
      <c r="A18" s="20" t="s">
        <v>14</v>
      </c>
      <c r="B18" s="23" t="s">
        <v>59</v>
      </c>
      <c r="C18" s="20" t="s">
        <v>42</v>
      </c>
      <c r="D18" s="26">
        <v>-8.1999999999999993</v>
      </c>
      <c r="E18" s="4">
        <v>0.6</v>
      </c>
      <c r="F18" s="4">
        <v>-9.1999999999999993</v>
      </c>
      <c r="G18" s="4">
        <v>-0.1</v>
      </c>
      <c r="H18" s="26">
        <v>-3.6</v>
      </c>
      <c r="I18" s="26">
        <v>-8.1999999999999993</v>
      </c>
      <c r="J18" s="26">
        <v>-55.3</v>
      </c>
      <c r="K18" s="26">
        <v>-38.1</v>
      </c>
      <c r="L18" s="26">
        <v>-9.6</v>
      </c>
      <c r="M18" s="26">
        <v>1.9</v>
      </c>
      <c r="N18" s="26">
        <v>-22.4</v>
      </c>
      <c r="O18" s="26">
        <v>-14.5</v>
      </c>
      <c r="P18" s="26">
        <v>-29.7</v>
      </c>
      <c r="Q18" s="30">
        <v>480</v>
      </c>
    </row>
    <row r="19" spans="1:17">
      <c r="A19" s="20" t="s">
        <v>15</v>
      </c>
      <c r="B19" s="23" t="s">
        <v>59</v>
      </c>
      <c r="C19" s="20" t="s">
        <v>43</v>
      </c>
      <c r="D19" s="26">
        <v>-9.1999999999999993</v>
      </c>
      <c r="E19" s="4">
        <v>-0.9</v>
      </c>
      <c r="F19" s="4">
        <v>-7.7</v>
      </c>
      <c r="G19" s="4">
        <v>-3.3</v>
      </c>
      <c r="H19" s="26">
        <v>-9</v>
      </c>
      <c r="I19" s="26">
        <v>-10.4</v>
      </c>
      <c r="J19" s="26">
        <v>-67.400000000000006</v>
      </c>
      <c r="K19" s="26">
        <v>-35.6</v>
      </c>
      <c r="L19" s="26">
        <v>3.7</v>
      </c>
      <c r="M19" s="26">
        <v>11.2</v>
      </c>
      <c r="N19" s="26">
        <v>-21.6</v>
      </c>
      <c r="O19" s="26">
        <v>-11.1</v>
      </c>
      <c r="P19" s="26">
        <v>-32.700000000000003</v>
      </c>
      <c r="Q19" s="30">
        <v>303</v>
      </c>
    </row>
    <row r="20" spans="1:17">
      <c r="A20" s="20" t="s">
        <v>16</v>
      </c>
      <c r="B20" s="23" t="s">
        <v>59</v>
      </c>
      <c r="C20" s="20" t="s">
        <v>44</v>
      </c>
      <c r="D20" s="26">
        <v>-7.3</v>
      </c>
      <c r="E20" s="4">
        <v>13.4</v>
      </c>
      <c r="F20" s="4">
        <v>-9</v>
      </c>
      <c r="G20" s="4">
        <v>4.8</v>
      </c>
      <c r="H20" s="26">
        <v>-5.6</v>
      </c>
      <c r="I20" s="26">
        <v>-8.1</v>
      </c>
      <c r="J20" s="26">
        <v>-54.9</v>
      </c>
      <c r="K20" s="26">
        <v>-39.6</v>
      </c>
      <c r="L20" s="26">
        <v>4.7</v>
      </c>
      <c r="M20" s="26">
        <v>2.8</v>
      </c>
      <c r="N20" s="26">
        <v>0.3</v>
      </c>
      <c r="O20" s="26">
        <v>-16.399999999999999</v>
      </c>
      <c r="P20" s="26">
        <v>-23.8</v>
      </c>
      <c r="Q20" s="30">
        <v>369</v>
      </c>
    </row>
    <row r="21" spans="1:17">
      <c r="A21" s="20" t="s">
        <v>17</v>
      </c>
      <c r="B21" s="23" t="s">
        <v>59</v>
      </c>
      <c r="C21" s="20" t="s">
        <v>45</v>
      </c>
      <c r="D21" s="26">
        <v>-5.3</v>
      </c>
      <c r="E21" s="4">
        <v>-6.1</v>
      </c>
      <c r="F21" s="4">
        <v>-7.6</v>
      </c>
      <c r="G21" s="4">
        <v>-2.6</v>
      </c>
      <c r="H21" s="26">
        <v>8.9</v>
      </c>
      <c r="I21" s="26">
        <v>-23.3</v>
      </c>
      <c r="J21" s="26">
        <v>-38.4</v>
      </c>
      <c r="K21" s="26">
        <v>-33.1</v>
      </c>
      <c r="L21" s="26">
        <v>44.6</v>
      </c>
      <c r="M21" s="26">
        <v>12.4</v>
      </c>
      <c r="N21" s="26">
        <v>-26.8</v>
      </c>
      <c r="O21" s="26">
        <v>2.7</v>
      </c>
      <c r="P21" s="26">
        <v>-52.1</v>
      </c>
      <c r="Q21" s="30">
        <v>308</v>
      </c>
    </row>
    <row r="22" spans="1:17">
      <c r="A22" s="20" t="s">
        <v>18</v>
      </c>
      <c r="B22" s="23" t="s">
        <v>59</v>
      </c>
      <c r="C22" s="20" t="s">
        <v>46</v>
      </c>
      <c r="D22" s="26">
        <v>-10.4</v>
      </c>
      <c r="E22" s="4">
        <v>4.0999999999999996</v>
      </c>
      <c r="F22" s="4">
        <v>-14.2</v>
      </c>
      <c r="G22" s="4">
        <v>0.9</v>
      </c>
      <c r="H22" s="26">
        <v>-7</v>
      </c>
      <c r="I22" s="26">
        <v>-13.1</v>
      </c>
      <c r="J22" s="26">
        <v>-72.7</v>
      </c>
      <c r="K22" s="26">
        <v>-35.6</v>
      </c>
      <c r="L22" s="26">
        <v>4.2</v>
      </c>
      <c r="M22" s="26">
        <v>2.2000000000000002</v>
      </c>
      <c r="N22" s="26">
        <v>-7.6</v>
      </c>
      <c r="O22" s="26">
        <v>-9.3000000000000007</v>
      </c>
      <c r="P22" s="26">
        <v>-36</v>
      </c>
      <c r="Q22" s="30">
        <v>373</v>
      </c>
    </row>
    <row r="23" spans="1:17">
      <c r="A23" s="20" t="s">
        <v>19</v>
      </c>
      <c r="B23" s="23" t="s">
        <v>59</v>
      </c>
      <c r="C23" s="20" t="s">
        <v>47</v>
      </c>
      <c r="D23" s="26">
        <v>-9</v>
      </c>
      <c r="E23" s="4">
        <v>0.7</v>
      </c>
      <c r="F23" s="4">
        <v>-14.5</v>
      </c>
      <c r="G23" s="4">
        <v>-4.8</v>
      </c>
      <c r="H23" s="26">
        <v>0.4</v>
      </c>
      <c r="I23" s="26">
        <v>-20.3</v>
      </c>
      <c r="J23" s="26">
        <v>-44.6</v>
      </c>
      <c r="K23" s="26">
        <v>-38.299999999999997</v>
      </c>
      <c r="L23" s="26">
        <v>33.299999999999997</v>
      </c>
      <c r="M23" s="26">
        <v>-2.8</v>
      </c>
      <c r="N23" s="26">
        <v>-11.5</v>
      </c>
      <c r="O23" s="26">
        <v>-15.9</v>
      </c>
      <c r="P23" s="26">
        <v>-38.5</v>
      </c>
      <c r="Q23" s="30">
        <v>296</v>
      </c>
    </row>
    <row r="24" spans="1:17">
      <c r="A24" s="20" t="s">
        <v>26</v>
      </c>
      <c r="B24" s="23" t="s">
        <v>59</v>
      </c>
      <c r="C24" s="20" t="s">
        <v>48</v>
      </c>
      <c r="D24" s="26">
        <v>-18.399999999999999</v>
      </c>
      <c r="E24" s="4">
        <v>-4.7</v>
      </c>
      <c r="F24" s="4">
        <v>-17</v>
      </c>
      <c r="G24" s="4">
        <v>3.1</v>
      </c>
      <c r="H24" s="26">
        <v>-16</v>
      </c>
      <c r="I24" s="26">
        <v>-40.299999999999997</v>
      </c>
      <c r="J24" s="26">
        <v>-73.3</v>
      </c>
      <c r="K24" s="26">
        <v>-45.9</v>
      </c>
      <c r="L24" s="26">
        <v>1.1000000000000001</v>
      </c>
      <c r="M24" s="26">
        <v>-12.2</v>
      </c>
      <c r="N24" s="26">
        <v>-18.7</v>
      </c>
      <c r="O24" s="26">
        <v>-11.6</v>
      </c>
      <c r="P24" s="26">
        <v>-48.1</v>
      </c>
      <c r="Q24" s="30">
        <v>1501</v>
      </c>
    </row>
    <row r="25" spans="1:17">
      <c r="A25" s="20" t="s">
        <v>4</v>
      </c>
      <c r="B25" s="23" t="s">
        <v>59</v>
      </c>
      <c r="C25" s="20" t="s">
        <v>50</v>
      </c>
      <c r="D25" s="26">
        <v>-18</v>
      </c>
      <c r="E25" s="4">
        <v>-3.3</v>
      </c>
      <c r="F25" s="4">
        <v>-30.7</v>
      </c>
      <c r="G25" s="4">
        <v>-5.2</v>
      </c>
      <c r="H25" s="26">
        <v>-8.4</v>
      </c>
      <c r="I25" s="26">
        <v>-0.7</v>
      </c>
      <c r="J25" s="26">
        <v>-30</v>
      </c>
      <c r="K25" s="26">
        <v>-27.6</v>
      </c>
      <c r="L25" s="26">
        <v>4.0999999999999996</v>
      </c>
      <c r="M25" s="26">
        <v>-14.7</v>
      </c>
      <c r="N25" s="26">
        <v>-22.9</v>
      </c>
      <c r="O25" s="26">
        <v>-18.399999999999999</v>
      </c>
      <c r="P25" s="26">
        <v>-27.2</v>
      </c>
      <c r="Q25" s="30">
        <v>516</v>
      </c>
    </row>
    <row r="26" spans="1:17">
      <c r="A26" s="20" t="s">
        <v>5</v>
      </c>
      <c r="B26" s="23" t="s">
        <v>59</v>
      </c>
      <c r="C26" s="20" t="s">
        <v>51</v>
      </c>
      <c r="D26" s="26">
        <v>-7.5</v>
      </c>
      <c r="E26" s="4">
        <v>-3.3</v>
      </c>
      <c r="F26" s="4">
        <v>-11</v>
      </c>
      <c r="G26" s="4">
        <v>-8.1999999999999993</v>
      </c>
      <c r="H26" s="26">
        <v>-1.7</v>
      </c>
      <c r="I26" s="26">
        <v>-19.899999999999999</v>
      </c>
      <c r="J26" s="26">
        <v>-40.799999999999997</v>
      </c>
      <c r="K26" s="26">
        <v>-37.4</v>
      </c>
      <c r="L26" s="26">
        <v>-8.6999999999999993</v>
      </c>
      <c r="M26" s="26">
        <v>14.5</v>
      </c>
      <c r="N26" s="26">
        <v>-11.6</v>
      </c>
      <c r="O26" s="26">
        <v>-16.600000000000001</v>
      </c>
      <c r="P26" s="26">
        <v>-16.600000000000001</v>
      </c>
      <c r="Q26" s="30">
        <v>454</v>
      </c>
    </row>
    <row r="27" spans="1:17">
      <c r="A27" s="20" t="s">
        <v>6</v>
      </c>
      <c r="B27" s="23" t="s">
        <v>59</v>
      </c>
      <c r="C27" s="20" t="s">
        <v>52</v>
      </c>
      <c r="D27" s="26">
        <v>-6.3</v>
      </c>
      <c r="E27" s="4">
        <v>-3.9</v>
      </c>
      <c r="F27" s="4">
        <v>-2.9</v>
      </c>
      <c r="G27" s="4">
        <v>4.7</v>
      </c>
      <c r="H27" s="26">
        <v>-6.3</v>
      </c>
      <c r="I27" s="26">
        <v>-12</v>
      </c>
      <c r="J27" s="26">
        <v>-48.6</v>
      </c>
      <c r="K27" s="26">
        <v>-36.6</v>
      </c>
      <c r="L27" s="26">
        <v>9.4</v>
      </c>
      <c r="M27" s="26">
        <v>-3.6</v>
      </c>
      <c r="N27" s="26">
        <v>-19.5</v>
      </c>
      <c r="O27" s="26">
        <v>-11.6</v>
      </c>
      <c r="P27" s="26">
        <v>-28.4</v>
      </c>
      <c r="Q27" s="30">
        <v>663</v>
      </c>
    </row>
    <row r="28" spans="1:17">
      <c r="A28" s="20" t="s">
        <v>20</v>
      </c>
      <c r="B28" s="23" t="s">
        <v>59</v>
      </c>
      <c r="C28" s="20" t="s">
        <v>53</v>
      </c>
      <c r="D28" s="26">
        <v>-12.6</v>
      </c>
      <c r="E28" s="4">
        <v>-6.5</v>
      </c>
      <c r="F28" s="4">
        <v>-12.6</v>
      </c>
      <c r="G28" s="4">
        <v>-4.8</v>
      </c>
      <c r="H28" s="26">
        <v>-9.6999999999999993</v>
      </c>
      <c r="I28" s="26">
        <v>-13.5</v>
      </c>
      <c r="J28" s="26">
        <v>-46.4</v>
      </c>
      <c r="K28" s="26">
        <v>-40.6</v>
      </c>
      <c r="L28" s="26">
        <v>0.8</v>
      </c>
      <c r="M28" s="26">
        <v>-8.4</v>
      </c>
      <c r="N28" s="26">
        <v>-24.7</v>
      </c>
      <c r="O28" s="26">
        <v>-12.8</v>
      </c>
      <c r="P28" s="26">
        <v>-19</v>
      </c>
      <c r="Q28" s="30">
        <v>185</v>
      </c>
    </row>
    <row r="29" spans="1:17">
      <c r="A29" s="20" t="s">
        <v>21</v>
      </c>
      <c r="B29" s="23" t="s">
        <v>59</v>
      </c>
      <c r="C29" s="20" t="s">
        <v>54</v>
      </c>
      <c r="D29" s="26">
        <v>-10.4</v>
      </c>
      <c r="E29" s="4">
        <v>5.5</v>
      </c>
      <c r="F29" s="4">
        <v>-13.8</v>
      </c>
      <c r="G29" s="4">
        <v>0.6</v>
      </c>
      <c r="H29" s="26">
        <v>-1.6</v>
      </c>
      <c r="I29" s="26">
        <v>-27.3</v>
      </c>
      <c r="J29" s="26">
        <v>-44.2</v>
      </c>
      <c r="K29" s="26">
        <v>-41</v>
      </c>
      <c r="L29" s="26">
        <v>-24.3</v>
      </c>
      <c r="M29" s="26">
        <v>3.7</v>
      </c>
      <c r="N29" s="26">
        <v>-32.1</v>
      </c>
      <c r="O29" s="26">
        <v>-11.3</v>
      </c>
      <c r="P29" s="26">
        <v>-17.399999999999999</v>
      </c>
      <c r="Q29" s="30">
        <v>543</v>
      </c>
    </row>
    <row r="30" spans="1:17">
      <c r="A30" s="20" t="s">
        <v>24</v>
      </c>
      <c r="B30" s="23" t="s">
        <v>59</v>
      </c>
      <c r="C30" s="20" t="s">
        <v>55</v>
      </c>
      <c r="D30" s="26">
        <v>-29.1</v>
      </c>
      <c r="E30" s="4">
        <v>-0.6</v>
      </c>
      <c r="F30" s="4">
        <v>-8.3000000000000007</v>
      </c>
      <c r="G30" s="4">
        <v>0</v>
      </c>
      <c r="H30" s="26">
        <v>-20</v>
      </c>
      <c r="I30" s="26">
        <v>-33</v>
      </c>
      <c r="J30" s="26">
        <v>-61.6</v>
      </c>
      <c r="K30" s="26">
        <v>-49.7</v>
      </c>
      <c r="L30" s="26">
        <v>-0.4</v>
      </c>
      <c r="M30" s="26">
        <v>-24.2</v>
      </c>
      <c r="N30" s="26">
        <v>-42.4</v>
      </c>
      <c r="O30" s="26">
        <v>-15.5</v>
      </c>
      <c r="P30" s="26">
        <v>-46.2</v>
      </c>
      <c r="Q30" s="30">
        <v>523</v>
      </c>
    </row>
    <row r="31" spans="1:17">
      <c r="A31" s="20" t="s">
        <v>28</v>
      </c>
      <c r="B31" s="23" t="s">
        <v>59</v>
      </c>
      <c r="C31" s="20" t="s">
        <v>56</v>
      </c>
      <c r="D31" s="26">
        <v>-13.4</v>
      </c>
      <c r="E31" s="4">
        <v>-8.1999999999999993</v>
      </c>
      <c r="F31" s="4">
        <v>-2.8</v>
      </c>
      <c r="G31" s="4">
        <v>13.9</v>
      </c>
      <c r="H31" s="26">
        <v>-7.8</v>
      </c>
      <c r="I31" s="26">
        <v>-34.700000000000003</v>
      </c>
      <c r="J31" s="26">
        <v>-76.3</v>
      </c>
      <c r="K31" s="26">
        <v>-45.8</v>
      </c>
      <c r="L31" s="26">
        <v>23.8</v>
      </c>
      <c r="M31" s="26">
        <v>-22.6</v>
      </c>
      <c r="N31" s="26">
        <v>-41.3</v>
      </c>
      <c r="O31" s="26">
        <v>-14.9</v>
      </c>
      <c r="P31" s="26">
        <v>-31.9</v>
      </c>
      <c r="Q31" s="30">
        <v>68</v>
      </c>
    </row>
    <row r="32" spans="1:17">
      <c r="A32" s="17" t="s">
        <v>29</v>
      </c>
      <c r="B32" s="23" t="s">
        <v>59</v>
      </c>
      <c r="C32" s="17" t="s">
        <v>57</v>
      </c>
      <c r="D32" s="26">
        <v>-21.9</v>
      </c>
      <c r="E32" s="4">
        <v>-15.7</v>
      </c>
      <c r="F32" s="4">
        <v>-14.7</v>
      </c>
      <c r="G32" s="4">
        <v>-23.2</v>
      </c>
      <c r="H32" s="26">
        <v>-8.9</v>
      </c>
      <c r="I32" s="26">
        <v>-19.899999999999999</v>
      </c>
      <c r="J32" s="26">
        <v>-74.599999999999994</v>
      </c>
      <c r="K32" s="26">
        <v>-45.8</v>
      </c>
      <c r="L32" s="26">
        <v>5.6</v>
      </c>
      <c r="M32" s="26">
        <v>-18.600000000000001</v>
      </c>
      <c r="N32" s="26">
        <v>-38.4</v>
      </c>
      <c r="O32" s="26">
        <v>-7</v>
      </c>
      <c r="P32" s="26">
        <v>-50.6</v>
      </c>
      <c r="Q32" s="30">
        <v>151</v>
      </c>
    </row>
  </sheetData>
  <autoFilter ref="A6:Q6" xr:uid="{AE1B41D2-F6D3-4B48-B11F-0850429972A0}"/>
  <mergeCells count="7">
    <mergeCell ref="D3:D4"/>
    <mergeCell ref="D5:P5"/>
    <mergeCell ref="D2:P2"/>
    <mergeCell ref="Q2:Q4"/>
    <mergeCell ref="A2:A4"/>
    <mergeCell ref="B2:B4"/>
    <mergeCell ref="C2:C4"/>
  </mergeCells>
  <conditionalFormatting sqref="D7:P7 D8:D32 H8:P32">
    <cfRule type="cellIs" dxfId="12" priority="64" operator="equal">
      <formula>9999</formula>
    </cfRule>
  </conditionalFormatting>
  <conditionalFormatting sqref="Q7">
    <cfRule type="cellIs" dxfId="11" priority="3" operator="equal">
      <formula>9999</formula>
    </cfRule>
  </conditionalFormatting>
  <conditionalFormatting sqref="Q8">
    <cfRule type="cellIs" dxfId="10" priority="2" operator="equal">
      <formula>9999</formula>
    </cfRule>
  </conditionalFormatting>
  <conditionalFormatting sqref="Q9:Q32">
    <cfRule type="cellIs" dxfId="9" priority="1" operator="equal">
      <formula>9999</formula>
    </cfRule>
  </conditionalFormatting>
  <hyperlinks>
    <hyperlink ref="A1" location="Contents!A1" display="Contents" xr:uid="{00000000-0004-0000-06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Contents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Data 1</vt:lpstr>
      <vt:lpstr>Data 2</vt:lpstr>
      <vt:lpstr>Data 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2019-01-24T14:59:35Z</cp:lastPrinted>
  <dcterms:created xsi:type="dcterms:W3CDTF">2003-07-11T10:39:33Z</dcterms:created>
  <dcterms:modified xsi:type="dcterms:W3CDTF">2021-01-15T10:39:18Z</dcterms:modified>
</cp:coreProperties>
</file>