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drawings/drawing2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9040" windowHeight="15840" tabRatio="751"/>
  </bookViews>
  <sheets>
    <sheet name="Índice" sheetId="22" r:id="rId1"/>
    <sheet name="Q1" sheetId="1" r:id="rId2"/>
    <sheet name="F1" sheetId="4" r:id="rId3"/>
    <sheet name="Q2" sheetId="5" r:id="rId4"/>
    <sheet name="Q3" sheetId="6" r:id="rId5"/>
    <sheet name="F2" sheetId="12" r:id="rId6"/>
    <sheet name="F3" sheetId="14" r:id="rId7"/>
    <sheet name="F4" sheetId="16" r:id="rId8"/>
    <sheet name="F5" sheetId="19" r:id="rId9"/>
    <sheet name="F6" sheetId="18" r:id="rId10"/>
    <sheet name="F7" sheetId="21" r:id="rId11"/>
    <sheet name="F8" sheetId="23" r:id="rId12"/>
    <sheet name="F9" sheetId="15" r:id="rId13"/>
    <sheet name="F10" sheetId="25" r:id="rId14"/>
    <sheet name="F11" sheetId="26" r:id="rId15"/>
    <sheet name="F12" sheetId="24" r:id="rId16"/>
    <sheet name="F13" sheetId="27" r:id="rId17"/>
    <sheet name="F14" sheetId="28" r:id="rId18"/>
    <sheet name="F15" sheetId="29" r:id="rId19"/>
    <sheet name="F16" sheetId="31" r:id="rId20"/>
    <sheet name="F17" sheetId="32" r:id="rId21"/>
  </sheets>
  <externalReferences>
    <externalReference r:id="rId22"/>
  </externalReferences>
  <definedNames>
    <definedName name="_____PIB93" localSheetId="13">#REF!</definedName>
    <definedName name="_____PIB93" localSheetId="14">#REF!</definedName>
    <definedName name="_____PIB93" localSheetId="16">#REF!</definedName>
    <definedName name="_____PIB93" localSheetId="17">#REF!</definedName>
    <definedName name="_____PIB93" localSheetId="18">#REF!</definedName>
    <definedName name="_____PIB93" localSheetId="19">#REF!</definedName>
    <definedName name="_____PIB93" localSheetId="20">#REF!</definedName>
    <definedName name="_____PIB93" localSheetId="5">#REF!</definedName>
    <definedName name="_____PIB93" localSheetId="6">#REF!</definedName>
    <definedName name="_____PIB93" localSheetId="7">#REF!</definedName>
    <definedName name="_____PIB93" localSheetId="8">#REF!</definedName>
    <definedName name="_____PIB93" localSheetId="9">#REF!</definedName>
    <definedName name="_____PIB93" localSheetId="10">#REF!</definedName>
    <definedName name="_____PIB93" localSheetId="11">#REF!</definedName>
    <definedName name="_____PIB93" localSheetId="12">#REF!</definedName>
    <definedName name="_____PIB93">#REF!</definedName>
    <definedName name="____PIB93" localSheetId="13">#REF!</definedName>
    <definedName name="____PIB93" localSheetId="14">#REF!</definedName>
    <definedName name="____PIB93" localSheetId="16">#REF!</definedName>
    <definedName name="____PIB93" localSheetId="17">#REF!</definedName>
    <definedName name="____PIB93" localSheetId="18">#REF!</definedName>
    <definedName name="____PIB93" localSheetId="19">#REF!</definedName>
    <definedName name="____PIB93" localSheetId="20">#REF!</definedName>
    <definedName name="____PIB93" localSheetId="5">#REF!</definedName>
    <definedName name="____PIB93" localSheetId="6">#REF!</definedName>
    <definedName name="____PIB93" localSheetId="7">#REF!</definedName>
    <definedName name="____PIB93" localSheetId="8">#REF!</definedName>
    <definedName name="____PIB93" localSheetId="9">#REF!</definedName>
    <definedName name="____PIB93" localSheetId="10">#REF!</definedName>
    <definedName name="____PIB93" localSheetId="11">#REF!</definedName>
    <definedName name="____PIB93" localSheetId="12">#REF!</definedName>
    <definedName name="____PIB93">#REF!</definedName>
    <definedName name="____PIB96" localSheetId="13">#REF!</definedName>
    <definedName name="____PIB96" localSheetId="14">#REF!</definedName>
    <definedName name="____PIB96" localSheetId="16">#REF!</definedName>
    <definedName name="____PIB96" localSheetId="17">#REF!</definedName>
    <definedName name="____PIB96" localSheetId="18">#REF!</definedName>
    <definedName name="____PIB96" localSheetId="19">#REF!</definedName>
    <definedName name="____PIB96" localSheetId="20">#REF!</definedName>
    <definedName name="____PIB96" localSheetId="5">#REF!</definedName>
    <definedName name="____PIB96" localSheetId="6">#REF!</definedName>
    <definedName name="____PIB96" localSheetId="7">#REF!</definedName>
    <definedName name="____PIB96" localSheetId="8">#REF!</definedName>
    <definedName name="____PIB96" localSheetId="9">#REF!</definedName>
    <definedName name="____PIB96" localSheetId="10">#REF!</definedName>
    <definedName name="____PIB96" localSheetId="11">#REF!</definedName>
    <definedName name="____PIB96" localSheetId="12">#REF!</definedName>
    <definedName name="____PIB96">#REF!</definedName>
    <definedName name="___PIB93" localSheetId="13">#REF!</definedName>
    <definedName name="___PIB93" localSheetId="14">#REF!</definedName>
    <definedName name="___PIB93" localSheetId="16">#REF!</definedName>
    <definedName name="___PIB93" localSheetId="17">#REF!</definedName>
    <definedName name="___PIB93" localSheetId="18">#REF!</definedName>
    <definedName name="___PIB93" localSheetId="19">#REF!</definedName>
    <definedName name="___PIB93" localSheetId="20">#REF!</definedName>
    <definedName name="___PIB93" localSheetId="5">#REF!</definedName>
    <definedName name="___PIB93" localSheetId="6">#REF!</definedName>
    <definedName name="___PIB93" localSheetId="7">#REF!</definedName>
    <definedName name="___PIB93" localSheetId="8">#REF!</definedName>
    <definedName name="___PIB93" localSheetId="9">#REF!</definedName>
    <definedName name="___PIB93" localSheetId="10">#REF!</definedName>
    <definedName name="___PIB93" localSheetId="11">#REF!</definedName>
    <definedName name="___PIB93" localSheetId="12">#REF!</definedName>
    <definedName name="___PIB93">#REF!</definedName>
    <definedName name="__PIB93" localSheetId="13">#REF!</definedName>
    <definedName name="__PIB93" localSheetId="14">#REF!</definedName>
    <definedName name="__PIB93" localSheetId="16">#REF!</definedName>
    <definedName name="__PIB93" localSheetId="17">#REF!</definedName>
    <definedName name="__PIB93" localSheetId="18">#REF!</definedName>
    <definedName name="__PIB93" localSheetId="19">#REF!</definedName>
    <definedName name="__PIB93" localSheetId="20">#REF!</definedName>
    <definedName name="__PIB93" localSheetId="5">#REF!</definedName>
    <definedName name="__PIB93" localSheetId="6">#REF!</definedName>
    <definedName name="__PIB93" localSheetId="7">#REF!</definedName>
    <definedName name="__PIB93" localSheetId="8">#REF!</definedName>
    <definedName name="__PIB93" localSheetId="9">#REF!</definedName>
    <definedName name="__PIB93" localSheetId="10">#REF!</definedName>
    <definedName name="__PIB93" localSheetId="11">#REF!</definedName>
    <definedName name="__PIB93" localSheetId="12">#REF!</definedName>
    <definedName name="__PIB93">#REF!</definedName>
    <definedName name="_PIB93" localSheetId="13">#REF!</definedName>
    <definedName name="_PIB93" localSheetId="14">#REF!</definedName>
    <definedName name="_PIB93" localSheetId="16">#REF!</definedName>
    <definedName name="_PIB93" localSheetId="17">#REF!</definedName>
    <definedName name="_PIB93" localSheetId="18">#REF!</definedName>
    <definedName name="_PIB93" localSheetId="19">#REF!</definedName>
    <definedName name="_PIB93" localSheetId="20">#REF!</definedName>
    <definedName name="_PIB93" localSheetId="5">#REF!</definedName>
    <definedName name="_PIB93" localSheetId="6">#REF!</definedName>
    <definedName name="_PIB93" localSheetId="7">#REF!</definedName>
    <definedName name="_PIB93" localSheetId="8">#REF!</definedName>
    <definedName name="_PIB93" localSheetId="9">#REF!</definedName>
    <definedName name="_PIB93" localSheetId="10">#REF!</definedName>
    <definedName name="_PIB93" localSheetId="11">#REF!</definedName>
    <definedName name="_PIB93" localSheetId="12">#REF!</definedName>
    <definedName name="_PIB93">#REF!</definedName>
    <definedName name="_xlcn.WorksheetConnection_CXO26Q311" localSheetId="13" hidden="1">#REF!</definedName>
    <definedName name="_xlcn.WorksheetConnection_CXO26Q311" localSheetId="14" hidden="1">#REF!</definedName>
    <definedName name="_xlcn.WorksheetConnection_CXO26Q311" localSheetId="16" hidden="1">#REF!</definedName>
    <definedName name="_xlcn.WorksheetConnection_CXO26Q311" localSheetId="17" hidden="1">#REF!</definedName>
    <definedName name="_xlcn.WorksheetConnection_CXO26Q311" localSheetId="19" hidden="1">#REF!</definedName>
    <definedName name="_xlcn.WorksheetConnection_CXO26Q311" localSheetId="20" hidden="1">#REF!</definedName>
    <definedName name="_xlcn.WorksheetConnection_CXO26Q311" localSheetId="6" hidden="1">#REF!</definedName>
    <definedName name="_xlcn.WorksheetConnection_CXO26Q311" localSheetId="8" hidden="1">#REF!</definedName>
    <definedName name="_xlcn.WorksheetConnection_CXO26Q311" localSheetId="9" hidden="1">#REF!</definedName>
    <definedName name="_xlcn.WorksheetConnection_CXO26Q311" localSheetId="10" hidden="1">#REF!</definedName>
    <definedName name="_xlcn.WorksheetConnection_CXO26Q311" localSheetId="11" hidden="1">#REF!</definedName>
    <definedName name="_xlcn.WorksheetConnection_CXO26Q311" hidden="1">#REF!</definedName>
    <definedName name="AAA" localSheetId="13">#REF!</definedName>
    <definedName name="AAA" localSheetId="14">#REF!</definedName>
    <definedName name="AAA" localSheetId="16">#REF!</definedName>
    <definedName name="AAA" localSheetId="17">#REF!</definedName>
    <definedName name="AAA" localSheetId="19">#REF!</definedName>
    <definedName name="AAA" localSheetId="20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>#REF!</definedName>
    <definedName name="BB" localSheetId="13">#REF!</definedName>
    <definedName name="BB" localSheetId="14">#REF!</definedName>
    <definedName name="BB" localSheetId="16">#REF!</definedName>
    <definedName name="BB" localSheetId="17">#REF!</definedName>
    <definedName name="BB" localSheetId="19">#REF!</definedName>
    <definedName name="BB" localSheetId="20">#REF!</definedName>
    <definedName name="BB" localSheetId="5">#REF!</definedName>
    <definedName name="BB" localSheetId="6">#REF!</definedName>
    <definedName name="BB" localSheetId="7">#REF!</definedName>
    <definedName name="BB" localSheetId="8">#REF!</definedName>
    <definedName name="BB" localSheetId="9">#REF!</definedName>
    <definedName name="BB" localSheetId="10">#REF!</definedName>
    <definedName name="BB" localSheetId="11">#REF!</definedName>
    <definedName name="BB" localSheetId="12">#REF!</definedName>
    <definedName name="BB">#REF!</definedName>
    <definedName name="BDIDAN_CIRS" localSheetId="19">#REF!</definedName>
    <definedName name="BDIDAN_CIRS" localSheetId="20">#REF!</definedName>
    <definedName name="BDIDAN_CIRS">#REF!</definedName>
    <definedName name="classificacoes" localSheetId="13">#REF!</definedName>
    <definedName name="classificacoes" localSheetId="14">#REF!</definedName>
    <definedName name="classificacoes" localSheetId="16">#REF!</definedName>
    <definedName name="classificacoes" localSheetId="17">#REF!</definedName>
    <definedName name="classificacoes" localSheetId="18">#REF!</definedName>
    <definedName name="classificacoes" localSheetId="19">#REF!</definedName>
    <definedName name="classificacoes" localSheetId="20">#REF!</definedName>
    <definedName name="classificacoes" localSheetId="5">#REF!</definedName>
    <definedName name="classificacoes" localSheetId="6">#REF!</definedName>
    <definedName name="classificacoes" localSheetId="7">#REF!</definedName>
    <definedName name="classificacoes" localSheetId="8">#REF!</definedName>
    <definedName name="classificacoes" localSheetId="9">#REF!</definedName>
    <definedName name="classificacoes" localSheetId="10">#REF!</definedName>
    <definedName name="classificacoes" localSheetId="11">#REF!</definedName>
    <definedName name="classificacoes" localSheetId="12">#REF!</definedName>
    <definedName name="classificacoes">#REF!</definedName>
    <definedName name="ECAES" localSheetId="13">#REF!</definedName>
    <definedName name="ECAES" localSheetId="14">#REF!</definedName>
    <definedName name="ECAES" localSheetId="16">#REF!</definedName>
    <definedName name="ECAES" localSheetId="17">#REF!</definedName>
    <definedName name="ECAES" localSheetId="18">#REF!</definedName>
    <definedName name="ECAES" localSheetId="19">#REF!</definedName>
    <definedName name="ECAES" localSheetId="20">#REF!</definedName>
    <definedName name="ECAES" localSheetId="5">#REF!</definedName>
    <definedName name="ECAES" localSheetId="6">#REF!</definedName>
    <definedName name="ECAES" localSheetId="7">#REF!</definedName>
    <definedName name="ECAES" localSheetId="8">#REF!</definedName>
    <definedName name="ECAES" localSheetId="9">#REF!</definedName>
    <definedName name="ECAES" localSheetId="10">#REF!</definedName>
    <definedName name="ECAES" localSheetId="11">#REF!</definedName>
    <definedName name="ECAES" localSheetId="12">#REF!</definedName>
    <definedName name="ECAES">#REF!</definedName>
    <definedName name="EMP06_DR" localSheetId="19">#REF!</definedName>
    <definedName name="EMP06_DR" localSheetId="20">#REF!</definedName>
    <definedName name="EMP06_DR">#REF!</definedName>
    <definedName name="ENPR" localSheetId="13">#REF!</definedName>
    <definedName name="ENPR" localSheetId="14">#REF!</definedName>
    <definedName name="ENPR" localSheetId="16">#REF!</definedName>
    <definedName name="ENPR" localSheetId="17">#REF!</definedName>
    <definedName name="ENPR" localSheetId="18">#REF!</definedName>
    <definedName name="ENPR" localSheetId="19">#REF!</definedName>
    <definedName name="ENPR" localSheetId="20">#REF!</definedName>
    <definedName name="ENPR" localSheetId="5">#REF!</definedName>
    <definedName name="ENPR" localSheetId="6">#REF!</definedName>
    <definedName name="ENPR" localSheetId="7">#REF!</definedName>
    <definedName name="ENPR" localSheetId="8">#REF!</definedName>
    <definedName name="ENPR" localSheetId="9">#REF!</definedName>
    <definedName name="ENPR" localSheetId="10">#REF!</definedName>
    <definedName name="ENPR" localSheetId="11">#REF!</definedName>
    <definedName name="ENPR" localSheetId="12">#REF!</definedName>
    <definedName name="ENPR">#REF!</definedName>
    <definedName name="ENPRxECAES" localSheetId="13">#REF!</definedName>
    <definedName name="ENPRxECAES" localSheetId="14">#REF!</definedName>
    <definedName name="ENPRxECAES" localSheetId="16">#REF!</definedName>
    <definedName name="ENPRxECAES" localSheetId="17">#REF!</definedName>
    <definedName name="ENPRxECAES" localSheetId="18">#REF!</definedName>
    <definedName name="ENPRxECAES" localSheetId="19">#REF!</definedName>
    <definedName name="ENPRxECAES" localSheetId="20">#REF!</definedName>
    <definedName name="ENPRxECAES" localSheetId="5">#REF!</definedName>
    <definedName name="ENPRxECAES" localSheetId="6">#REF!</definedName>
    <definedName name="ENPRxECAES" localSheetId="7">#REF!</definedName>
    <definedName name="ENPRxECAES" localSheetId="8">#REF!</definedName>
    <definedName name="ENPRxECAES" localSheetId="9">#REF!</definedName>
    <definedName name="ENPRxECAES" localSheetId="10">#REF!</definedName>
    <definedName name="ENPRxECAES" localSheetId="11">#REF!</definedName>
    <definedName name="ENPRxECAES" localSheetId="12">#REF!</definedName>
    <definedName name="ENPRxECAES">#REF!</definedName>
    <definedName name="GAZ_EMPLOY" localSheetId="13">#REF!</definedName>
    <definedName name="GAZ_EMPLOY" localSheetId="14">#REF!</definedName>
    <definedName name="GAZ_EMPLOY" localSheetId="16">#REF!</definedName>
    <definedName name="GAZ_EMPLOY" localSheetId="17">#REF!</definedName>
    <definedName name="GAZ_EMPLOY" localSheetId="18">#REF!</definedName>
    <definedName name="GAZ_EMPLOY" localSheetId="19">#REF!</definedName>
    <definedName name="GAZ_EMPLOY" localSheetId="20">#REF!</definedName>
    <definedName name="GAZ_EMPLOY" localSheetId="5">#REF!</definedName>
    <definedName name="GAZ_EMPLOY" localSheetId="6">#REF!</definedName>
    <definedName name="GAZ_EMPLOY" localSheetId="7">#REF!</definedName>
    <definedName name="GAZ_EMPLOY" localSheetId="8">#REF!</definedName>
    <definedName name="GAZ_EMPLOY" localSheetId="9">#REF!</definedName>
    <definedName name="GAZ_EMPLOY" localSheetId="10">#REF!</definedName>
    <definedName name="GAZ_EMPLOY" localSheetId="11">#REF!</definedName>
    <definedName name="GAZ_EMPLOY" localSheetId="12">#REF!</definedName>
    <definedName name="GAZ_EMPLOY">#REF!</definedName>
    <definedName name="GAZ_EMPLOYxECAES" localSheetId="13">#REF!</definedName>
    <definedName name="GAZ_EMPLOYxECAES" localSheetId="14">#REF!</definedName>
    <definedName name="GAZ_EMPLOYxECAES" localSheetId="16">#REF!</definedName>
    <definedName name="GAZ_EMPLOYxECAES" localSheetId="17">#REF!</definedName>
    <definedName name="GAZ_EMPLOYxECAES" localSheetId="18">#REF!</definedName>
    <definedName name="GAZ_EMPLOYxECAES" localSheetId="19">#REF!</definedName>
    <definedName name="GAZ_EMPLOYxECAES" localSheetId="20">#REF!</definedName>
    <definedName name="GAZ_EMPLOYxECAES" localSheetId="5">#REF!</definedName>
    <definedName name="GAZ_EMPLOYxECAES" localSheetId="6">#REF!</definedName>
    <definedName name="GAZ_EMPLOYxECAES" localSheetId="7">#REF!</definedName>
    <definedName name="GAZ_EMPLOYxECAES" localSheetId="8">#REF!</definedName>
    <definedName name="GAZ_EMPLOYxECAES" localSheetId="9">#REF!</definedName>
    <definedName name="GAZ_EMPLOYxECAES" localSheetId="10">#REF!</definedName>
    <definedName name="GAZ_EMPLOYxECAES" localSheetId="11">#REF!</definedName>
    <definedName name="GAZ_EMPLOYxECAES" localSheetId="12">#REF!</definedName>
    <definedName name="GAZ_EMPLOYxECAES">#REF!</definedName>
    <definedName name="GAZ_EMPLOYxNUTSII" localSheetId="13">#REF!</definedName>
    <definedName name="GAZ_EMPLOYxNUTSII" localSheetId="14">#REF!</definedName>
    <definedName name="GAZ_EMPLOYxNUTSII" localSheetId="16">#REF!</definedName>
    <definedName name="GAZ_EMPLOYxNUTSII" localSheetId="17">#REF!</definedName>
    <definedName name="GAZ_EMPLOYxNUTSII" localSheetId="18">#REF!</definedName>
    <definedName name="GAZ_EMPLOYxNUTSII" localSheetId="19">#REF!</definedName>
    <definedName name="GAZ_EMPLOYxNUTSII" localSheetId="20">#REF!</definedName>
    <definedName name="GAZ_EMPLOYxNUTSII" localSheetId="5">#REF!</definedName>
    <definedName name="GAZ_EMPLOYxNUTSII" localSheetId="6">#REF!</definedName>
    <definedName name="GAZ_EMPLOYxNUTSII" localSheetId="7">#REF!</definedName>
    <definedName name="GAZ_EMPLOYxNUTSII" localSheetId="8">#REF!</definedName>
    <definedName name="GAZ_EMPLOYxNUTSII" localSheetId="9">#REF!</definedName>
    <definedName name="GAZ_EMPLOYxNUTSII" localSheetId="10">#REF!</definedName>
    <definedName name="GAZ_EMPLOYxNUTSII" localSheetId="11">#REF!</definedName>
    <definedName name="GAZ_EMPLOYxNUTSII" localSheetId="12">#REF!</definedName>
    <definedName name="GAZ_EMPLOYxNUTSII">#REF!</definedName>
    <definedName name="HGE_EMPLOY" localSheetId="13">#REF!</definedName>
    <definedName name="HGE_EMPLOY" localSheetId="14">#REF!</definedName>
    <definedName name="HGE_EMPLOY" localSheetId="16">#REF!</definedName>
    <definedName name="HGE_EMPLOY" localSheetId="17">#REF!</definedName>
    <definedName name="HGE_EMPLOY" localSheetId="18">#REF!</definedName>
    <definedName name="HGE_EMPLOY" localSheetId="19">#REF!</definedName>
    <definedName name="HGE_EMPLOY" localSheetId="20">#REF!</definedName>
    <definedName name="HGE_EMPLOY" localSheetId="5">#REF!</definedName>
    <definedName name="HGE_EMPLOY" localSheetId="6">#REF!</definedName>
    <definedName name="HGE_EMPLOY" localSheetId="7">#REF!</definedName>
    <definedName name="HGE_EMPLOY" localSheetId="8">#REF!</definedName>
    <definedName name="HGE_EMPLOY" localSheetId="9">#REF!</definedName>
    <definedName name="HGE_EMPLOY" localSheetId="10">#REF!</definedName>
    <definedName name="HGE_EMPLOY" localSheetId="11">#REF!</definedName>
    <definedName name="HGE_EMPLOY" localSheetId="12">#REF!</definedName>
    <definedName name="HGE_EMPLOY">#REF!</definedName>
    <definedName name="HGE_EMPLOYxECAES" localSheetId="13">#REF!</definedName>
    <definedName name="HGE_EMPLOYxECAES" localSheetId="14">#REF!</definedName>
    <definedName name="HGE_EMPLOYxECAES" localSheetId="16">#REF!</definedName>
    <definedName name="HGE_EMPLOYxECAES" localSheetId="17">#REF!</definedName>
    <definedName name="HGE_EMPLOYxECAES" localSheetId="18">#REF!</definedName>
    <definedName name="HGE_EMPLOYxECAES" localSheetId="19">#REF!</definedName>
    <definedName name="HGE_EMPLOYxECAES" localSheetId="20">#REF!</definedName>
    <definedName name="HGE_EMPLOYxECAES" localSheetId="5">#REF!</definedName>
    <definedName name="HGE_EMPLOYxECAES" localSheetId="6">#REF!</definedName>
    <definedName name="HGE_EMPLOYxECAES" localSheetId="7">#REF!</definedName>
    <definedName name="HGE_EMPLOYxECAES" localSheetId="8">#REF!</definedName>
    <definedName name="HGE_EMPLOYxECAES" localSheetId="9">#REF!</definedName>
    <definedName name="HGE_EMPLOYxECAES" localSheetId="10">#REF!</definedName>
    <definedName name="HGE_EMPLOYxECAES" localSheetId="11">#REF!</definedName>
    <definedName name="HGE_EMPLOYxECAES" localSheetId="12">#REF!</definedName>
    <definedName name="HGE_EMPLOYxECAES">#REF!</definedName>
    <definedName name="HGE_EMPLOYxNUTSII" localSheetId="13">#REF!</definedName>
    <definedName name="HGE_EMPLOYxNUTSII" localSheetId="14">#REF!</definedName>
    <definedName name="HGE_EMPLOYxNUTSII" localSheetId="16">#REF!</definedName>
    <definedName name="HGE_EMPLOYxNUTSII" localSheetId="17">#REF!</definedName>
    <definedName name="HGE_EMPLOYxNUTSII" localSheetId="18">#REF!</definedName>
    <definedName name="HGE_EMPLOYxNUTSII" localSheetId="19">#REF!</definedName>
    <definedName name="HGE_EMPLOYxNUTSII" localSheetId="20">#REF!</definedName>
    <definedName name="HGE_EMPLOYxNUTSII" localSheetId="5">#REF!</definedName>
    <definedName name="HGE_EMPLOYxNUTSII" localSheetId="6">#REF!</definedName>
    <definedName name="HGE_EMPLOYxNUTSII" localSheetId="7">#REF!</definedName>
    <definedName name="HGE_EMPLOYxNUTSII" localSheetId="8">#REF!</definedName>
    <definedName name="HGE_EMPLOYxNUTSII" localSheetId="9">#REF!</definedName>
    <definedName name="HGE_EMPLOYxNUTSII" localSheetId="10">#REF!</definedName>
    <definedName name="HGE_EMPLOYxNUTSII" localSheetId="11">#REF!</definedName>
    <definedName name="HGE_EMPLOYxNUTSII" localSheetId="12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I.1.11" localSheetId="13">#REF!</definedName>
    <definedName name="III.1.11" localSheetId="14">#REF!</definedName>
    <definedName name="III.1.11" localSheetId="16">#REF!</definedName>
    <definedName name="III.1.11" localSheetId="17">#REF!</definedName>
    <definedName name="III.1.11" localSheetId="18">#REF!</definedName>
    <definedName name="III.1.11" localSheetId="19">#REF!</definedName>
    <definedName name="III.1.11" localSheetId="20">#REF!</definedName>
    <definedName name="III.1.11" localSheetId="5">#REF!</definedName>
    <definedName name="III.1.11" localSheetId="6">#REF!</definedName>
    <definedName name="III.1.11" localSheetId="7">#REF!</definedName>
    <definedName name="III.1.11" localSheetId="8">#REF!</definedName>
    <definedName name="III.1.11" localSheetId="9">#REF!</definedName>
    <definedName name="III.1.11" localSheetId="10">#REF!</definedName>
    <definedName name="III.1.11" localSheetId="11">#REF!</definedName>
    <definedName name="III.1.11" localSheetId="12">#REF!</definedName>
    <definedName name="III.1.11">#REF!</definedName>
    <definedName name="III.1.3b" localSheetId="13">#REF!</definedName>
    <definedName name="III.1.3b" localSheetId="14">#REF!</definedName>
    <definedName name="III.1.3b" localSheetId="16">#REF!</definedName>
    <definedName name="III.1.3b" localSheetId="17">#REF!</definedName>
    <definedName name="III.1.3b" localSheetId="18">#REF!</definedName>
    <definedName name="III.1.3b" localSheetId="19">#REF!</definedName>
    <definedName name="III.1.3b" localSheetId="20">#REF!</definedName>
    <definedName name="III.1.3b" localSheetId="5">#REF!</definedName>
    <definedName name="III.1.3b" localSheetId="6">#REF!</definedName>
    <definedName name="III.1.3b" localSheetId="7">#REF!</definedName>
    <definedName name="III.1.3b" localSheetId="8">#REF!</definedName>
    <definedName name="III.1.3b" localSheetId="9">#REF!</definedName>
    <definedName name="III.1.3b" localSheetId="10">#REF!</definedName>
    <definedName name="III.1.3b" localSheetId="11">#REF!</definedName>
    <definedName name="III.1.3b" localSheetId="12">#REF!</definedName>
    <definedName name="III.1.3b">#REF!</definedName>
    <definedName name="III.1.4a" localSheetId="13">#REF!</definedName>
    <definedName name="III.1.4a" localSheetId="14">#REF!</definedName>
    <definedName name="III.1.4a" localSheetId="16">#REF!</definedName>
    <definedName name="III.1.4a" localSheetId="17">#REF!</definedName>
    <definedName name="III.1.4a" localSheetId="18">#REF!</definedName>
    <definedName name="III.1.4a" localSheetId="19">#REF!</definedName>
    <definedName name="III.1.4a" localSheetId="20">#REF!</definedName>
    <definedName name="III.1.4a" localSheetId="5">#REF!</definedName>
    <definedName name="III.1.4a" localSheetId="6">#REF!</definedName>
    <definedName name="III.1.4a" localSheetId="7">#REF!</definedName>
    <definedName name="III.1.4a" localSheetId="8">#REF!</definedName>
    <definedName name="III.1.4a" localSheetId="9">#REF!</definedName>
    <definedName name="III.1.4a" localSheetId="10">#REF!</definedName>
    <definedName name="III.1.4a" localSheetId="11">#REF!</definedName>
    <definedName name="III.1.4a" localSheetId="12">#REF!</definedName>
    <definedName name="III.1.4a">#REF!</definedName>
    <definedName name="III.1.4b" localSheetId="13">#REF!</definedName>
    <definedName name="III.1.4b" localSheetId="14">#REF!</definedName>
    <definedName name="III.1.4b" localSheetId="16">#REF!</definedName>
    <definedName name="III.1.4b" localSheetId="17">#REF!</definedName>
    <definedName name="III.1.4b" localSheetId="18">#REF!</definedName>
    <definedName name="III.1.4b" localSheetId="19">#REF!</definedName>
    <definedName name="III.1.4b" localSheetId="20">#REF!</definedName>
    <definedName name="III.1.4b" localSheetId="5">#REF!</definedName>
    <definedName name="III.1.4b" localSheetId="6">#REF!</definedName>
    <definedName name="III.1.4b" localSheetId="7">#REF!</definedName>
    <definedName name="III.1.4b" localSheetId="8">#REF!</definedName>
    <definedName name="III.1.4b" localSheetId="9">#REF!</definedName>
    <definedName name="III.1.4b" localSheetId="10">#REF!</definedName>
    <definedName name="III.1.4b" localSheetId="11">#REF!</definedName>
    <definedName name="III.1.4b" localSheetId="12">#REF!</definedName>
    <definedName name="III.1.4b">#REF!</definedName>
    <definedName name="III.1.4c" localSheetId="13">#REF!</definedName>
    <definedName name="III.1.4c" localSheetId="14">#REF!</definedName>
    <definedName name="III.1.4c" localSheetId="16">#REF!</definedName>
    <definedName name="III.1.4c" localSheetId="17">#REF!</definedName>
    <definedName name="III.1.4c" localSheetId="18">#REF!</definedName>
    <definedName name="III.1.4c" localSheetId="19">#REF!</definedName>
    <definedName name="III.1.4c" localSheetId="20">#REF!</definedName>
    <definedName name="III.1.4c" localSheetId="5">#REF!</definedName>
    <definedName name="III.1.4c" localSheetId="6">#REF!</definedName>
    <definedName name="III.1.4c" localSheetId="7">#REF!</definedName>
    <definedName name="III.1.4c" localSheetId="8">#REF!</definedName>
    <definedName name="III.1.4c" localSheetId="9">#REF!</definedName>
    <definedName name="III.1.4c" localSheetId="10">#REF!</definedName>
    <definedName name="III.1.4c" localSheetId="11">#REF!</definedName>
    <definedName name="III.1.4c" localSheetId="12">#REF!</definedName>
    <definedName name="III.1.4c">#REF!</definedName>
    <definedName name="III.1.9" localSheetId="13">#REF!</definedName>
    <definedName name="III.1.9" localSheetId="14">#REF!</definedName>
    <definedName name="III.1.9" localSheetId="16">#REF!</definedName>
    <definedName name="III.1.9" localSheetId="17">#REF!</definedName>
    <definedName name="III.1.9" localSheetId="18">#REF!</definedName>
    <definedName name="III.1.9" localSheetId="19">#REF!</definedName>
    <definedName name="III.1.9" localSheetId="20">#REF!</definedName>
    <definedName name="III.1.9" localSheetId="5">#REF!</definedName>
    <definedName name="III.1.9" localSheetId="6">#REF!</definedName>
    <definedName name="III.1.9" localSheetId="7">#REF!</definedName>
    <definedName name="III.1.9" localSheetId="8">#REF!</definedName>
    <definedName name="III.1.9" localSheetId="9">#REF!</definedName>
    <definedName name="III.1.9" localSheetId="10">#REF!</definedName>
    <definedName name="III.1.9" localSheetId="11">#REF!</definedName>
    <definedName name="III.1.9" localSheetId="12">#REF!</definedName>
    <definedName name="III.1.9">#REF!</definedName>
    <definedName name="indice" localSheetId="13">[1]Índice!#REF!</definedName>
    <definedName name="indice" localSheetId="14">[1]Índice!#REF!</definedName>
    <definedName name="indice" localSheetId="16">[1]Índice!#REF!</definedName>
    <definedName name="indice" localSheetId="17">[1]Índice!#REF!</definedName>
    <definedName name="indice" localSheetId="18">[1]Índice!#REF!</definedName>
    <definedName name="indice" localSheetId="19">[1]Índice!#REF!</definedName>
    <definedName name="indice" localSheetId="20">[1]Índice!#REF!</definedName>
    <definedName name="indice" localSheetId="5">[1]Índice!#REF!</definedName>
    <definedName name="indice" localSheetId="6">[1]Índice!#REF!</definedName>
    <definedName name="indice" localSheetId="7">[1]Índice!#REF!</definedName>
    <definedName name="indice" localSheetId="8">[1]Índice!#REF!</definedName>
    <definedName name="indice" localSheetId="9">[1]Índice!#REF!</definedName>
    <definedName name="indice" localSheetId="10">[1]Índice!#REF!</definedName>
    <definedName name="indice" localSheetId="11">[1]Índice!#REF!</definedName>
    <definedName name="indice" localSheetId="12">[1]Índice!#REF!</definedName>
    <definedName name="indice">[1]Índice!#REF!</definedName>
    <definedName name="P_10XX" localSheetId="19">#REF!</definedName>
    <definedName name="P_10XX" localSheetId="20">#REF!</definedName>
    <definedName name="P_10XX">#REF!</definedName>
    <definedName name="P_23" localSheetId="19">#REF!</definedName>
    <definedName name="P_23" localSheetId="20">#REF!</definedName>
    <definedName name="P_23">#REF!</definedName>
    <definedName name="Percentis_RHSCORE_GRUP" localSheetId="19">#REF!</definedName>
    <definedName name="Percentis_RHSCORE_GRUP" localSheetId="20">#REF!</definedName>
    <definedName name="Percentis_RHSCORE_GRUP">#REF!</definedName>
    <definedName name="_xlnm.Print_Area" localSheetId="13">#REF!</definedName>
    <definedName name="_xlnm.Print_Area" localSheetId="14">#REF!</definedName>
    <definedName name="_xlnm.Print_Area" localSheetId="16">#REF!</definedName>
    <definedName name="_xlnm.Print_Area" localSheetId="17">'F14'!$A$2:$I$23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5">'F2'!$A$2:$I$23</definedName>
    <definedName name="_xlnm.Print_Area" localSheetId="6">'F3'!$A$2:$I$23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>#REF!</definedName>
    <definedName name="PRINT_AREA_MI" localSheetId="13">#REF!</definedName>
    <definedName name="PRINT_AREA_MI" localSheetId="14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19">#REF!</definedName>
    <definedName name="PRINT_AREA_MI" localSheetId="20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>#REF!</definedName>
    <definedName name="TOT_CAE" localSheetId="19">#REF!</definedName>
    <definedName name="TOT_CAE" localSheetId="20">#REF!</definedName>
    <definedName name="TOT_CAE">#REF!</definedName>
    <definedName name="TOT_ELIM" localSheetId="19">#REF!</definedName>
    <definedName name="TOT_ELIM" localSheetId="20">#REF!</definedName>
    <definedName name="TOT_ELIM">#REF!</definedName>
    <definedName name="TOT_FJRF" localSheetId="19">#REF!</definedName>
    <definedName name="TOT_FJRF" localSheetId="20">#REF!</definedName>
    <definedName name="TOT_FJRF">#REF!</definedName>
    <definedName name="x" localSheetId="13">#REF!</definedName>
    <definedName name="x" localSheetId="14">#REF!</definedName>
    <definedName name="x" localSheetId="16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>#REF!</definedName>
    <definedName name="xx" localSheetId="13">#REF!</definedName>
    <definedName name="xx" localSheetId="14">#REF!</definedName>
    <definedName name="xx" localSheetId="16">#REF!</definedName>
    <definedName name="xx" localSheetId="17">#REF!</definedName>
    <definedName name="xx" localSheetId="18">#REF!</definedName>
    <definedName name="xx" localSheetId="19">#REF!</definedName>
    <definedName name="xx" localSheetId="20">#REF!</definedName>
    <definedName name="xx" localSheetId="5">#REF!</definedName>
    <definedName name="xx" localSheetId="6">#REF!</definedName>
    <definedName name="xx" localSheetId="7">#REF!</definedName>
    <definedName name="xx" localSheetId="8">#REF!</definedName>
    <definedName name="xx" localSheetId="9">#REF!</definedName>
    <definedName name="xx" localSheetId="10">#REF!</definedName>
    <definedName name="xx" localSheetId="11">#REF!</definedName>
    <definedName name="xx" localSheetId="12">#REF!</definedName>
    <definedName name="xx">#REF!</definedName>
    <definedName name="xxx" localSheetId="13">#REF!</definedName>
    <definedName name="xxx" localSheetId="14">#REF!</definedName>
    <definedName name="xxx" localSheetId="16">#REF!</definedName>
    <definedName name="xxx" localSheetId="17">#REF!</definedName>
    <definedName name="xxx" localSheetId="18">#REF!</definedName>
    <definedName name="xxx" localSheetId="19">#REF!</definedName>
    <definedName name="xxx" localSheetId="20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1">#REF!</definedName>
    <definedName name="xxx" localSheetId="12">#REF!</definedName>
    <definedName name="xxx">#REF!</definedName>
    <definedName name="Y" localSheetId="19">#REF!</definedName>
    <definedName name="Y" localSheetId="20">#REF!</definedName>
    <definedName name="Y">#REF!</definedName>
    <definedName name="Z" localSheetId="19">#REF!</definedName>
    <definedName name="Z" localSheetId="20">#REF!</definedName>
    <definedName name="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9" i="1" l="1"/>
  <c r="D8" i="1"/>
  <c r="D7" i="1"/>
  <c r="D6" i="1"/>
</calcChain>
</file>

<file path=xl/sharedStrings.xml><?xml version="1.0" encoding="utf-8"?>
<sst xmlns="http://schemas.openxmlformats.org/spreadsheetml/2006/main" count="296" uniqueCount="84">
  <si>
    <t>Variáveis</t>
  </si>
  <si>
    <t>CIS 2018</t>
  </si>
  <si>
    <t>SCIE 2018</t>
  </si>
  <si>
    <t>Peso</t>
  </si>
  <si>
    <t>Sociedades (N.º)</t>
  </si>
  <si>
    <t>Pessoal ao serviço (N.º)</t>
  </si>
  <si>
    <t>Quadro 1 • Representatividade dos principais indicadores económicos do CIS face às empresas com 10 ou mais pessoas ao serviço do SCIE (2018)</t>
  </si>
  <si>
    <t>Total</t>
  </si>
  <si>
    <t>Inovadoras</t>
  </si>
  <si>
    <t>Não inovadoras</t>
  </si>
  <si>
    <t>Pessoal ao serviço</t>
  </si>
  <si>
    <t>Volume de negócios</t>
  </si>
  <si>
    <t>Produtividade aparente do trabalho</t>
  </si>
  <si>
    <t>VAB</t>
  </si>
  <si>
    <t>Setor de atividade</t>
  </si>
  <si>
    <t>Agricultura e pescas</t>
  </si>
  <si>
    <t>Indústria e energia</t>
  </si>
  <si>
    <t>Comércio</t>
  </si>
  <si>
    <t>Transportes e armazenagem</t>
  </si>
  <si>
    <t>Alojamento e restauração</t>
  </si>
  <si>
    <t>Informação e comunicação</t>
  </si>
  <si>
    <t>Outros serviços</t>
  </si>
  <si>
    <r>
      <t>Volume de negócios (10</t>
    </r>
    <r>
      <rPr>
        <vertAlign val="superscript"/>
        <sz val="8"/>
        <color theme="1"/>
        <rFont val="Tahoma"/>
        <family val="2"/>
      </rPr>
      <t>6</t>
    </r>
    <r>
      <rPr>
        <sz val="8"/>
        <color theme="1"/>
        <rFont val="Tahoma"/>
        <family val="2"/>
      </rPr>
      <t xml:space="preserve"> Euros)</t>
    </r>
  </si>
  <si>
    <r>
      <t>Valor acrescentado bruto (10</t>
    </r>
    <r>
      <rPr>
        <vertAlign val="superscript"/>
        <sz val="8"/>
        <color theme="1"/>
        <rFont val="Tahoma"/>
        <family val="2"/>
      </rPr>
      <t>6</t>
    </r>
    <r>
      <rPr>
        <sz val="8"/>
        <color theme="1"/>
        <rFont val="Tahoma"/>
        <family val="2"/>
      </rPr>
      <t xml:space="preserve"> Euros)</t>
    </r>
  </si>
  <si>
    <r>
      <rPr>
        <b/>
        <sz val="7"/>
        <color theme="1"/>
        <rFont val="Tahoma"/>
        <family val="2"/>
      </rPr>
      <t>Fonte:</t>
    </r>
    <r>
      <rPr>
        <sz val="7"/>
        <color theme="1"/>
        <rFont val="Tahoma"/>
        <family val="2"/>
      </rPr>
      <t xml:space="preserve"> INE, Inquérito Comunitário à Inovação e Sistema de Contas Integradas das Empresas</t>
    </r>
  </si>
  <si>
    <t>Escalão de pessoal ao serviço</t>
  </si>
  <si>
    <t>Empresas inovadoras</t>
  </si>
  <si>
    <t>Empresas não inovadoras</t>
  </si>
  <si>
    <t>10-49 pessoas</t>
  </si>
  <si>
    <t>50-249 pessoas</t>
  </si>
  <si>
    <t>250 ou + pessoas</t>
  </si>
  <si>
    <t>Const. e ativ. imobiliárias</t>
  </si>
  <si>
    <r>
      <t>10</t>
    </r>
    <r>
      <rPr>
        <vertAlign val="superscript"/>
        <sz val="8"/>
        <color theme="0"/>
        <rFont val="Tahoma"/>
        <family val="2"/>
      </rPr>
      <t>3</t>
    </r>
    <r>
      <rPr>
        <sz val="8"/>
        <color theme="0"/>
        <rFont val="Tahoma"/>
        <family val="2"/>
      </rPr>
      <t xml:space="preserve"> Euros 
por empresa</t>
    </r>
  </si>
  <si>
    <t>Produção</t>
  </si>
  <si>
    <t>Consumos intermédios</t>
  </si>
  <si>
    <t>Gastos com o pessoal</t>
  </si>
  <si>
    <t>Agricultura 
e pescas</t>
  </si>
  <si>
    <t>Indústria 
e energia</t>
  </si>
  <si>
    <t>Construção
e atividades
imobiliárias</t>
  </si>
  <si>
    <t>Transportes e 
armazenagem</t>
  </si>
  <si>
    <t>Alojamento e 
restauração</t>
  </si>
  <si>
    <t>Informação e 
comunicação</t>
  </si>
  <si>
    <t>Outros 
serviços</t>
  </si>
  <si>
    <r>
      <t>10</t>
    </r>
    <r>
      <rPr>
        <vertAlign val="superscript"/>
        <sz val="8"/>
        <color theme="0"/>
        <rFont val="Tahoma"/>
        <family val="2"/>
      </rPr>
      <t>3</t>
    </r>
    <r>
      <rPr>
        <sz val="8"/>
        <color theme="0"/>
        <rFont val="Tahoma"/>
        <family val="2"/>
      </rPr>
      <t xml:space="preserve"> Euros por empresa</t>
    </r>
  </si>
  <si>
    <t>Escalão de pessoal ao serviço:</t>
  </si>
  <si>
    <t>Setor de atividade:</t>
  </si>
  <si>
    <t>Figura 6 • Rendibilidade operacional das vendas das empresas inovadoras e não inovadores, por setor de atividade e total (2018)</t>
  </si>
  <si>
    <t>Nº por empresa</t>
  </si>
  <si>
    <t>PAT</t>
  </si>
  <si>
    <t>RMA</t>
  </si>
  <si>
    <t>Quadro 3 • Produção, consumos intermédios e gastos com o pessoal das empresas inovadoras e não inovadoras, por escalão de pessoal ao serviço, setor de atividade e total (2018)</t>
  </si>
  <si>
    <t>Quadro 2 • Volume de negócios, VAB e pessoal ao serviço das empresas inovadoras e não inovadoras, por escalão de pessoal ao serviço, setor de atividade e total (2018)</t>
  </si>
  <si>
    <t>Voltar</t>
  </si>
  <si>
    <t>Figura 1 • Principais indicadores económicos das empresas inovadoras e não inovadoras (2018)</t>
  </si>
  <si>
    <t>Figura 5 • Rendibilidade operacional das vendas das empresas inovadoras e não inovadores, por escalão de pessoal ao serviço e total (2018)</t>
  </si>
  <si>
    <t>Figura 7 • Produtividade aparente do trabalho e remuneração média anual por pessoa ao serviço remunerada das empresas inovadoras e não inovadoras, por escalão de pessoal ao serviço, setor de atividade e total (2018)</t>
  </si>
  <si>
    <r>
      <rPr>
        <b/>
        <sz val="8"/>
        <color rgb="FF7FB7B9"/>
        <rFont val="Tahoma"/>
        <family val="2"/>
      </rPr>
      <t>&gt;</t>
    </r>
    <r>
      <rPr>
        <b/>
        <sz val="8"/>
        <color rgb="FF007073"/>
        <rFont val="Tahoma"/>
        <family val="2"/>
      </rPr>
      <t>&gt;</t>
    </r>
  </si>
  <si>
    <t>Índice de figuras e quadros</t>
  </si>
  <si>
    <t>Figura 4 • Peso do EBE no VAB das empresas inovadoras e não inovadoras, por escalão de pessoal ao serviço, setor de atividade e total (2018)</t>
  </si>
  <si>
    <t>Com habilitação superior</t>
  </si>
  <si>
    <t>Sem habilitação superior</t>
  </si>
  <si>
    <r>
      <rPr>
        <b/>
        <sz val="7"/>
        <color theme="1"/>
        <rFont val="Tahoma"/>
        <family val="2"/>
      </rPr>
      <t>Fonte:</t>
    </r>
    <r>
      <rPr>
        <sz val="7"/>
        <color theme="1"/>
        <rFont val="Tahoma"/>
        <family val="2"/>
      </rPr>
      <t xml:space="preserve"> INE, CIS, SCIE e IUTICE</t>
    </r>
  </si>
  <si>
    <r>
      <t xml:space="preserve">Figura 14 • Distribuição das empresas inovadoras e não inovadoras, pelo </t>
    </r>
    <r>
      <rPr>
        <b/>
        <i/>
        <sz val="9"/>
        <color theme="1"/>
        <rFont val="Tahoma"/>
        <family val="2"/>
      </rPr>
      <t>ticscore</t>
    </r>
    <r>
      <rPr>
        <b/>
        <sz val="9"/>
        <color theme="1"/>
        <rFont val="Tahoma"/>
        <family val="2"/>
      </rPr>
      <t>, escalão de pessoal ao serviço e total (2018)</t>
    </r>
  </si>
  <si>
    <t>Figura 14 • Distribuição das empresas inovadoras e não inovadoras, pelo ticscore, escalão de pessoal ao serviço e total (2018)</t>
  </si>
  <si>
    <t>Figura 2 • Distribuição das empresas inovadoras e não inovadoras pelo VAB, escalão de pessoal ao serviço e total (2018)</t>
  </si>
  <si>
    <t>Figura 3 • Distribuição das empresas inovadoras e não inovadoras pelo resultado líquido do período, escalão de pessoal ao serviço e total (2018)</t>
  </si>
  <si>
    <t>Figura 8 • Balanço das empresas inovadoras e não inovadoras (2018)</t>
  </si>
  <si>
    <t>Figura 9 • Solvabilidade das empresas inovadoras e não inovadoras, por setor de atividade e total (2018)</t>
  </si>
  <si>
    <t>Figura 10 • Autonomia financeira das empresas inovadoras e não inovadoras, por setor de atividade e total (2018)</t>
  </si>
  <si>
    <t>Figura 11 • Taxa de investimento das empresas inovadoras e não inovadoras, por escalão de pessoal ao serviço, setor de atividade e total (2018)</t>
  </si>
  <si>
    <t>Figura 12 • Percentagem de trabalhadores com habilitações superiores das empresas inovadoras e não inovadoras, por escalão de pessoal ao serviço e total (2018)</t>
  </si>
  <si>
    <t>Figura 13 • Percentagem de trabalhadores com habilitações superiores das empresas inovadoras e não inovadoras, por setor de atividade e total (2018)</t>
  </si>
  <si>
    <t>Setores de alta e média-alta tecnologia</t>
  </si>
  <si>
    <t>Trabalhadores com qualificações superiores</t>
  </si>
  <si>
    <t>Indústrias de alta tecnologia</t>
  </si>
  <si>
    <t>Indústrias de média-alta tecnologia</t>
  </si>
  <si>
    <t>Serviços intensivos em conhecimento de alta tecnologia</t>
  </si>
  <si>
    <t>Figura 15 • VAB médio das empresas inovadoras e não inovadoras em Setores de alta e média-alta tecnologia (2018)</t>
  </si>
  <si>
    <t>Figura 16 • Produtividade aparente do trabalho das empresas inovadoras e não inovadoras em Setores de alta e média-alta tecnologia (2018)</t>
  </si>
  <si>
    <t>Figura 17 • Percentagem de trabalhadores com habilitações superiores das empresas inovadoras e não inovadoras em Setores de alta e média-alta tecnologia (2018)</t>
  </si>
  <si>
    <r>
      <rPr>
        <b/>
        <sz val="7"/>
        <color theme="1"/>
        <rFont val="Tahoma"/>
        <family val="2"/>
      </rPr>
      <t>Fonte:</t>
    </r>
    <r>
      <rPr>
        <sz val="7"/>
        <color theme="1"/>
        <rFont val="Tahoma"/>
        <family val="2"/>
      </rPr>
      <t xml:space="preserve"> INE, CIS, SCIE e RU</t>
    </r>
  </si>
  <si>
    <r>
      <t xml:space="preserve">Figura 15 • VAB médio das empresas inovadoras e não inovadoras em </t>
    </r>
    <r>
      <rPr>
        <b/>
        <i/>
        <sz val="9"/>
        <color theme="1"/>
        <rFont val="Tahoma"/>
        <family val="2"/>
      </rPr>
      <t>Setores de alta e média-alta tecnologia</t>
    </r>
    <r>
      <rPr>
        <b/>
        <sz val="9"/>
        <color theme="1"/>
        <rFont val="Tahoma"/>
        <family val="2"/>
      </rPr>
      <t xml:space="preserve"> (2018)</t>
    </r>
  </si>
  <si>
    <r>
      <t xml:space="preserve">Figura 16 • Produtividade aparente do trabalho das empresas inovadoras e não inovadoras em </t>
    </r>
    <r>
      <rPr>
        <b/>
        <i/>
        <sz val="9"/>
        <color theme="1"/>
        <rFont val="Tahoma"/>
        <family val="2"/>
      </rPr>
      <t>Setores de alta e média-alta tecnologia</t>
    </r>
    <r>
      <rPr>
        <b/>
        <sz val="9"/>
        <color theme="1"/>
        <rFont val="Tahoma"/>
        <family val="2"/>
      </rPr>
      <t xml:space="preserve"> (2018)</t>
    </r>
  </si>
  <si>
    <r>
      <t xml:space="preserve">Figura 17 • Percentagem de trabalhadores com habilitações superiores das empresas inovadoras e não inovadoras em </t>
    </r>
    <r>
      <rPr>
        <b/>
        <i/>
        <sz val="9"/>
        <color theme="1"/>
        <rFont val="Tahoma"/>
        <family val="2"/>
      </rPr>
      <t>Setores de alta e média-alta tecnologia</t>
    </r>
    <r>
      <rPr>
        <b/>
        <sz val="9"/>
        <color theme="1"/>
        <rFont val="Tahoma"/>
        <family val="2"/>
      </rPr>
      <t xml:space="preserve"> (2018)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</si>
</sst>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\ ##0"/>
    <numFmt numFmtId="165" formatCode="0.0%"/>
    <numFmt numFmtId="166" formatCode="###\ ###\ ##0"/>
    <numFmt numFmtId="167" formatCode="#,##0.0"/>
    <numFmt numFmtId="168" formatCode="0_)"/>
    <numFmt numFmtId="170" formatCode="#\ ###\ ###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Segoe U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</font>
    <font>
      <b/>
      <sz val="15"/>
      <color indexed="63"/>
      <name val="Calibri"/>
      <family val="2"/>
    </font>
    <font>
      <b/>
      <sz val="13"/>
      <color indexed="63"/>
      <name val="Calibri"/>
      <family val="2"/>
    </font>
    <font>
      <b/>
      <sz val="11"/>
      <color indexed="26"/>
      <name val="Calibri"/>
      <family val="2"/>
    </font>
    <font>
      <sz val="11"/>
      <color indexed="26"/>
      <name val="Calibri"/>
      <family val="2"/>
    </font>
    <font>
      <sz val="11"/>
      <color indexed="63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sz val="7"/>
      <color theme="1"/>
      <name val="Tahoma"/>
      <family val="2"/>
    </font>
    <font>
      <sz val="8"/>
      <color theme="0"/>
      <name val="Tahoma"/>
      <family val="2"/>
    </font>
    <font>
      <vertAlign val="superscript"/>
      <sz val="8"/>
      <color theme="0"/>
      <name val="Tahoma"/>
      <family val="2"/>
    </font>
    <font>
      <sz val="8"/>
      <color theme="1"/>
      <name val="Tahoma"/>
      <family val="2"/>
    </font>
    <font>
      <sz val="8"/>
      <color theme="1" tint="0.14999847407452621"/>
      <name val="Tahoma"/>
      <family val="2"/>
    </font>
    <font>
      <i/>
      <sz val="8"/>
      <color theme="1" tint="0.14999847407452621"/>
      <name val="Tahoma"/>
      <family val="2"/>
    </font>
    <font>
      <b/>
      <sz val="9"/>
      <color theme="1"/>
      <name val="Tahoma"/>
      <family val="2"/>
    </font>
    <font>
      <sz val="8"/>
      <name val="Tahoma"/>
      <family val="2"/>
    </font>
    <font>
      <i/>
      <sz val="8"/>
      <color theme="0"/>
      <name val="Tahoma"/>
      <family val="2"/>
    </font>
    <font>
      <i/>
      <sz val="8"/>
      <color theme="1"/>
      <name val="Tahoma"/>
      <family val="2"/>
    </font>
    <font>
      <vertAlign val="superscript"/>
      <sz val="8"/>
      <color theme="1"/>
      <name val="Tahoma"/>
      <family val="2"/>
    </font>
    <font>
      <b/>
      <sz val="8"/>
      <color theme="1"/>
      <name val="Tahoma"/>
      <family val="2"/>
    </font>
    <font>
      <b/>
      <sz val="7"/>
      <color theme="1"/>
      <name val="Tahoma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10"/>
      <name val="Calibri"/>
      <family val="2"/>
    </font>
    <font>
      <u/>
      <sz val="8"/>
      <color rgb="FF007073"/>
      <name val="Tahoma"/>
      <family val="2"/>
    </font>
    <font>
      <b/>
      <sz val="8"/>
      <color rgb="FF007073"/>
      <name val="Tahoma"/>
      <family val="2"/>
    </font>
    <font>
      <b/>
      <sz val="8"/>
      <color rgb="FF7FB7B9"/>
      <name val="Tahoma"/>
      <family val="2"/>
    </font>
    <font>
      <b/>
      <i/>
      <sz val="9"/>
      <color theme="1"/>
      <name val="Tahoma"/>
      <family val="2"/>
    </font>
    <font>
      <sz val="11"/>
      <color theme="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rgb="FFB2D4D5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medium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26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double">
        <color rgb="FF00707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0" fontId="6" fillId="0" borderId="0"/>
    <xf numFmtId="0" fontId="1" fillId="0" borderId="0"/>
    <xf numFmtId="0" fontId="8" fillId="0" borderId="0"/>
    <xf numFmtId="0" fontId="8" fillId="0" borderId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1" applyNumberFormat="0" applyBorder="0" applyProtection="0">
      <alignment horizontal="center"/>
    </xf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3" fillId="0" borderId="1" applyNumberFormat="0" applyBorder="0" applyProtection="0">
      <alignment horizontal="center"/>
    </xf>
    <xf numFmtId="0" fontId="17" fillId="17" borderId="5" applyNumberFormat="0" applyAlignment="0" applyProtection="0"/>
    <xf numFmtId="0" fontId="18" fillId="0" borderId="6" applyNumberFormat="0" applyFill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9" fillId="5" borderId="0" applyNumberFormat="0" applyBorder="0" applyAlignment="0" applyProtection="0"/>
    <xf numFmtId="0" fontId="20" fillId="0" borderId="0" applyFill="0" applyBorder="0" applyProtection="0"/>
    <xf numFmtId="0" fontId="21" fillId="8" borderId="5" applyNumberFormat="0" applyAlignment="0" applyProtection="0"/>
    <xf numFmtId="44" fontId="8" fillId="0" borderId="0" applyFont="0" applyFill="0" applyBorder="0" applyAlignment="0" applyProtection="0"/>
    <xf numFmtId="0" fontId="22" fillId="4" borderId="0" applyNumberFormat="0" applyBorder="0" applyAlignment="0" applyProtection="0"/>
    <xf numFmtId="168" fontId="23" fillId="0" borderId="7" applyNumberFormat="0" applyFont="0" applyFill="0" applyAlignment="0" applyProtection="0"/>
    <xf numFmtId="168" fontId="23" fillId="0" borderId="8" applyNumberFormat="0" applyFont="0" applyFill="0" applyAlignment="0" applyProtection="0"/>
    <xf numFmtId="0" fontId="24" fillId="2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0" fontId="8" fillId="0" borderId="0"/>
    <xf numFmtId="0" fontId="8" fillId="0" borderId="0"/>
    <xf numFmtId="0" fontId="1" fillId="0" borderId="0"/>
    <xf numFmtId="0" fontId="25" fillId="0" borderId="0"/>
    <xf numFmtId="0" fontId="26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23" borderId="9" applyNumberFormat="0" applyFont="0" applyAlignment="0" applyProtection="0"/>
    <xf numFmtId="0" fontId="13" fillId="24" borderId="10" applyNumberFormat="0" applyBorder="0" applyProtection="0">
      <alignment horizont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Protection="0"/>
    <xf numFmtId="0" fontId="29" fillId="17" borderId="11" applyNumberFormat="0" applyAlignment="0" applyProtection="0"/>
    <xf numFmtId="168" fontId="23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" fillId="0" borderId="0" applyNumberForma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33" fillId="25" borderId="12" applyNumberFormat="0" applyAlignment="0" applyProtection="0"/>
    <xf numFmtId="168" fontId="34" fillId="0" borderId="0" applyNumberFormat="0" applyFont="0" applyFill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5" fillId="0" borderId="13" applyNumberFormat="0" applyFill="0" applyAlignment="0" applyProtection="0"/>
    <xf numFmtId="0" fontId="36" fillId="0" borderId="13" applyNumberFormat="0" applyFill="0" applyAlignment="0" applyProtection="0"/>
    <xf numFmtId="0" fontId="29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37" fillId="26" borderId="15" applyNumberFormat="0" applyAlignment="0" applyProtection="0"/>
    <xf numFmtId="0" fontId="38" fillId="0" borderId="16" applyNumberFormat="0" applyFill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15" applyNumberFormat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17" borderId="0" applyNumberFormat="0" applyBorder="0" applyAlignment="0" applyProtection="0"/>
    <xf numFmtId="0" fontId="39" fillId="26" borderId="0" applyNumberFormat="0" applyBorder="0" applyAlignment="0" applyProtection="0"/>
    <xf numFmtId="0" fontId="1" fillId="0" borderId="0"/>
    <xf numFmtId="0" fontId="9" fillId="0" borderId="0"/>
    <xf numFmtId="0" fontId="1" fillId="0" borderId="0"/>
    <xf numFmtId="0" fontId="8" fillId="26" borderId="15" applyNumberFormat="0" applyFont="0" applyAlignment="0" applyProtection="0"/>
    <xf numFmtId="9" fontId="1" fillId="0" borderId="0" applyFont="0" applyFill="0" applyBorder="0" applyAlignment="0" applyProtection="0"/>
    <xf numFmtId="0" fontId="29" fillId="26" borderId="11" applyNumberFormat="0" applyAlignment="0" applyProtection="0"/>
    <xf numFmtId="0" fontId="3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7" applyNumberFormat="0" applyFill="0" applyAlignment="0" applyProtection="0"/>
    <xf numFmtId="0" fontId="33" fillId="23" borderId="12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2" fillId="0" borderId="0"/>
  </cellStyleXfs>
  <cellXfs count="58">
    <xf numFmtId="0" fontId="0" fillId="0" borderId="0" xfId="0"/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/>
    <xf numFmtId="0" fontId="0" fillId="0" borderId="0" xfId="0" applyFill="1"/>
    <xf numFmtId="0" fontId="2" fillId="0" borderId="0" xfId="0" applyFont="1"/>
    <xf numFmtId="0" fontId="0" fillId="0" borderId="0" xfId="0" applyAlignment="1">
      <alignment vertical="center"/>
    </xf>
    <xf numFmtId="165" fontId="56" fillId="0" borderId="0" xfId="1" applyNumberFormat="1" applyFont="1" applyBorder="1" applyAlignment="1">
      <alignment horizontal="right"/>
    </xf>
    <xf numFmtId="166" fontId="50" fillId="0" borderId="0" xfId="0" applyNumberFormat="1" applyFont="1" applyAlignment="1">
      <alignment horizontal="right"/>
    </xf>
    <xf numFmtId="0" fontId="50" fillId="0" borderId="22" xfId="0" applyFont="1" applyBorder="1" applyAlignment="1">
      <alignment horizontal="left" vertical="center" indent="2"/>
    </xf>
    <xf numFmtId="164" fontId="50" fillId="0" borderId="0" xfId="0" applyNumberFormat="1" applyFont="1" applyAlignment="1">
      <alignment horizontal="right"/>
    </xf>
    <xf numFmtId="0" fontId="50" fillId="0" borderId="0" xfId="0" applyFont="1" applyBorder="1" applyAlignment="1">
      <alignment horizontal="left"/>
    </xf>
    <xf numFmtId="4" fontId="56" fillId="0" borderId="22" xfId="0" applyNumberFormat="1" applyFont="1" applyBorder="1" applyAlignment="1">
      <alignment horizontal="right" vertical="center"/>
    </xf>
    <xf numFmtId="4" fontId="50" fillId="0" borderId="22" xfId="0" applyNumberFormat="1" applyFont="1" applyBorder="1" applyAlignment="1">
      <alignment horizontal="right" vertical="center"/>
    </xf>
    <xf numFmtId="0" fontId="50" fillId="0" borderId="0" xfId="0" applyFont="1" applyAlignment="1">
      <alignment horizontal="left"/>
    </xf>
    <xf numFmtId="0" fontId="48" fillId="0" borderId="0" xfId="0" applyFont="1" applyFill="1" applyAlignment="1">
      <alignment horizontal="center" vertical="center" wrapText="1"/>
    </xf>
    <xf numFmtId="170" fontId="54" fillId="27" borderId="0" xfId="0" applyNumberFormat="1" applyFont="1" applyFill="1" applyBorder="1" applyAlignment="1">
      <alignment vertical="center" wrapText="1"/>
    </xf>
    <xf numFmtId="0" fontId="47" fillId="0" borderId="0" xfId="0" applyFont="1" applyFill="1" applyBorder="1" applyAlignment="1">
      <alignment horizontal="left" vertical="center"/>
    </xf>
    <xf numFmtId="166" fontId="50" fillId="0" borderId="0" xfId="0" applyNumberFormat="1" applyFont="1" applyBorder="1" applyAlignment="1">
      <alignment horizontal="right"/>
    </xf>
    <xf numFmtId="0" fontId="55" fillId="0" borderId="0" xfId="0" applyFont="1" applyFill="1" applyAlignment="1">
      <alignment horizontal="center" vertical="center" wrapText="1"/>
    </xf>
    <xf numFmtId="0" fontId="58" fillId="0" borderId="0" xfId="0" applyFont="1"/>
    <xf numFmtId="165" fontId="56" fillId="0" borderId="0" xfId="1" applyNumberFormat="1" applyFont="1" applyAlignment="1">
      <alignment horizontal="right"/>
    </xf>
    <xf numFmtId="0" fontId="50" fillId="0" borderId="0" xfId="0" applyFont="1"/>
    <xf numFmtId="0" fontId="0" fillId="0" borderId="0" xfId="0"/>
    <xf numFmtId="167" fontId="0" fillId="0" borderId="0" xfId="0" applyNumberFormat="1"/>
    <xf numFmtId="0" fontId="0" fillId="0" borderId="0" xfId="0"/>
    <xf numFmtId="0" fontId="48" fillId="2" borderId="18" xfId="0" applyFont="1" applyFill="1" applyBorder="1" applyAlignment="1">
      <alignment horizontal="center" vertical="center" wrapText="1"/>
    </xf>
    <xf numFmtId="0" fontId="50" fillId="0" borderId="22" xfId="0" applyFont="1" applyBorder="1" applyAlignment="1">
      <alignment wrapText="1"/>
    </xf>
    <xf numFmtId="0" fontId="50" fillId="0" borderId="22" xfId="0" applyFont="1" applyFill="1" applyBorder="1" applyAlignment="1">
      <alignment wrapText="1"/>
    </xf>
    <xf numFmtId="0" fontId="51" fillId="27" borderId="0" xfId="0" applyFont="1" applyFill="1" applyBorder="1" applyAlignment="1">
      <alignment vertical="center" wrapText="1"/>
    </xf>
    <xf numFmtId="170" fontId="51" fillId="27" borderId="0" xfId="0" applyNumberFormat="1" applyFont="1" applyFill="1" applyBorder="1" applyAlignment="1">
      <alignment vertical="center" wrapText="1"/>
    </xf>
    <xf numFmtId="170" fontId="51" fillId="0" borderId="0" xfId="0" applyNumberFormat="1" applyFont="1" applyFill="1" applyBorder="1" applyAlignment="1">
      <alignment vertical="center" wrapText="1"/>
    </xf>
    <xf numFmtId="0" fontId="52" fillId="0" borderId="0" xfId="0" applyFont="1" applyFill="1" applyBorder="1" applyAlignment="1">
      <alignment horizontal="left" vertical="center" wrapText="1" indent="1"/>
    </xf>
    <xf numFmtId="0" fontId="51" fillId="0" borderId="0" xfId="0" applyFont="1" applyFill="1" applyBorder="1" applyAlignment="1">
      <alignment horizontal="left" vertical="center" wrapText="1" indent="2"/>
    </xf>
    <xf numFmtId="0" fontId="48" fillId="2" borderId="1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0" fillId="0" borderId="0" xfId="0" applyNumberFormat="1"/>
    <xf numFmtId="0" fontId="60" fillId="0" borderId="0" xfId="51" applyFont="1" applyFill="1"/>
    <xf numFmtId="0" fontId="60" fillId="0" borderId="0" xfId="51" applyFont="1"/>
    <xf numFmtId="0" fontId="61" fillId="0" borderId="0" xfId="51" applyFont="1" applyAlignment="1"/>
    <xf numFmtId="0" fontId="63" fillId="0" borderId="0" xfId="0" applyFont="1" applyAlignment="1">
      <alignment horizontal="center" vertical="center"/>
    </xf>
    <xf numFmtId="0" fontId="54" fillId="0" borderId="0" xfId="137" applyFont="1" applyBorder="1" applyAlignment="1" applyProtection="1">
      <alignment horizontal="justify" vertical="center" wrapText="1"/>
    </xf>
    <xf numFmtId="0" fontId="58" fillId="0" borderId="0" xfId="0" applyFont="1" applyBorder="1" applyAlignment="1">
      <alignment horizontal="center" vertical="center"/>
    </xf>
    <xf numFmtId="0" fontId="48" fillId="2" borderId="18" xfId="0" applyFont="1" applyFill="1" applyBorder="1" applyAlignment="1">
      <alignment horizontal="center" vertical="center" wrapText="1"/>
    </xf>
    <xf numFmtId="0" fontId="53" fillId="28" borderId="23" xfId="0" applyFont="1" applyFill="1" applyBorder="1" applyAlignment="1">
      <alignment horizontal="center" vertical="center"/>
    </xf>
    <xf numFmtId="0" fontId="53" fillId="28" borderId="24" xfId="0" applyFont="1" applyFill="1" applyBorder="1" applyAlignment="1">
      <alignment horizontal="center" vertical="center"/>
    </xf>
    <xf numFmtId="0" fontId="53" fillId="28" borderId="25" xfId="0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48" fillId="2" borderId="18" xfId="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 wrapText="1"/>
    </xf>
    <xf numFmtId="0" fontId="48" fillId="2" borderId="21" xfId="0" applyFont="1" applyFill="1" applyBorder="1" applyAlignment="1">
      <alignment horizontal="center" vertical="center" wrapText="1"/>
    </xf>
    <xf numFmtId="0" fontId="48" fillId="2" borderId="20" xfId="0" applyFont="1" applyFill="1" applyBorder="1" applyAlignment="1">
      <alignment horizontal="center" vertical="center" wrapText="1"/>
    </xf>
    <xf numFmtId="0" fontId="67" fillId="0" borderId="0" xfId="0" applyFont="1"/>
    <xf numFmtId="3" fontId="67" fillId="0" borderId="0" xfId="0" applyNumberFormat="1" applyFont="1"/>
    <xf numFmtId="167" fontId="67" fillId="0" borderId="0" xfId="0" applyNumberFormat="1" applyFont="1"/>
    <xf numFmtId="4" fontId="67" fillId="0" borderId="0" xfId="0" applyNumberFormat="1" applyFont="1"/>
  </cellXfs>
  <cellStyles count="140">
    <cellStyle name="%" xfId="7"/>
    <cellStyle name="% 2" xfId="8"/>
    <cellStyle name="20% - Cor1" xfId="9"/>
    <cellStyle name="20% - Cor1 2" xfId="87"/>
    <cellStyle name="20% - Cor2" xfId="10"/>
    <cellStyle name="20% - Cor2 2" xfId="88"/>
    <cellStyle name="20% - Cor3" xfId="11"/>
    <cellStyle name="20% - Cor3 2" xfId="89"/>
    <cellStyle name="20% - Cor4" xfId="12"/>
    <cellStyle name="20% - Cor4 2" xfId="90"/>
    <cellStyle name="20% - Cor5" xfId="13"/>
    <cellStyle name="20% - Cor5 2" xfId="91"/>
    <cellStyle name="20% - Cor6" xfId="14"/>
    <cellStyle name="20% - Cor6 2" xfId="92"/>
    <cellStyle name="40% - Cor1" xfId="15"/>
    <cellStyle name="40% - Cor1 2" xfId="93"/>
    <cellStyle name="40% - Cor2" xfId="16"/>
    <cellStyle name="40% - Cor2 2" xfId="94"/>
    <cellStyle name="40% - Cor3" xfId="17"/>
    <cellStyle name="40% - Cor3 2" xfId="95"/>
    <cellStyle name="40% - Cor4" xfId="18"/>
    <cellStyle name="40% - Cor4 2" xfId="96"/>
    <cellStyle name="40% - Cor5" xfId="19"/>
    <cellStyle name="40% - Cor5 2" xfId="97"/>
    <cellStyle name="40% - Cor6" xfId="20"/>
    <cellStyle name="40% - Cor6 2" xfId="98"/>
    <cellStyle name="60% - Cor1" xfId="21"/>
    <cellStyle name="60% - Cor1 2" xfId="99"/>
    <cellStyle name="60% - Cor2" xfId="22"/>
    <cellStyle name="60% - Cor2 2" xfId="100"/>
    <cellStyle name="60% - Cor3" xfId="23"/>
    <cellStyle name="60% - Cor3 2" xfId="101"/>
    <cellStyle name="60% - Cor4" xfId="24"/>
    <cellStyle name="60% - Cor4 2" xfId="102"/>
    <cellStyle name="60% - Cor5" xfId="25"/>
    <cellStyle name="60% - Cor5 2" xfId="103"/>
    <cellStyle name="60% - Cor6" xfId="26"/>
    <cellStyle name="60% - Cor6 2" xfId="104"/>
    <cellStyle name="CABECALHO" xfId="27"/>
    <cellStyle name="Cabeçalho 1" xfId="28"/>
    <cellStyle name="Cabeçalho 1 2" xfId="105"/>
    <cellStyle name="Cabeçalho 2" xfId="29"/>
    <cellStyle name="Cabeçalho 2 2" xfId="106"/>
    <cellStyle name="Cabeçalho 3" xfId="30"/>
    <cellStyle name="Cabeçalho 3 2" xfId="107"/>
    <cellStyle name="Cabeçalho 4" xfId="31"/>
    <cellStyle name="Cabeçalho 4 2" xfId="108"/>
    <cellStyle name="CABECALHO_III 01_Contas nacionais_10" xfId="32"/>
    <cellStyle name="Cálculo" xfId="33"/>
    <cellStyle name="Cálculo 2" xfId="109"/>
    <cellStyle name="Célula Ligada" xfId="34"/>
    <cellStyle name="Célula Ligada 2" xfId="110"/>
    <cellStyle name="Comma 2" xfId="111"/>
    <cellStyle name="Comma 3" xfId="112"/>
    <cellStyle name="Comma 4" xfId="113"/>
    <cellStyle name="Cor1" xfId="35"/>
    <cellStyle name="Cor1 2" xfId="114"/>
    <cellStyle name="Cor2" xfId="36"/>
    <cellStyle name="Cor2 2" xfId="115"/>
    <cellStyle name="Cor3" xfId="37"/>
    <cellStyle name="Cor3 2" xfId="116"/>
    <cellStyle name="Cor4" xfId="38"/>
    <cellStyle name="Cor4 2" xfId="117"/>
    <cellStyle name="Cor5" xfId="39"/>
    <cellStyle name="Cor5 2" xfId="118"/>
    <cellStyle name="Cor6" xfId="40"/>
    <cellStyle name="Cor6 2" xfId="119"/>
    <cellStyle name="Correcto" xfId="41"/>
    <cellStyle name="Correcto 2" xfId="120"/>
    <cellStyle name="DADOS" xfId="42"/>
    <cellStyle name="Entrada" xfId="43"/>
    <cellStyle name="Entrada 2" xfId="121"/>
    <cellStyle name="Euro" xfId="44"/>
    <cellStyle name="Hyperlink 2" xfId="122"/>
    <cellStyle name="Hyperlink 3" xfId="123"/>
    <cellStyle name="Hyperlink 4" xfId="137"/>
    <cellStyle name="Incorrecto" xfId="45"/>
    <cellStyle name="Incorrecto 2" xfId="124"/>
    <cellStyle name="LineBottom2" xfId="46"/>
    <cellStyle name="LineBottom3" xfId="47"/>
    <cellStyle name="Neutro" xfId="48"/>
    <cellStyle name="Neutro 2" xfId="125"/>
    <cellStyle name="Normal" xfId="0" builtinId="0"/>
    <cellStyle name="Normal 10" xfId="49"/>
    <cellStyle name="Normal 11" xfId="50"/>
    <cellStyle name="Normal 12" xfId="51"/>
    <cellStyle name="Normal 13" xfId="52"/>
    <cellStyle name="Normal 14" xfId="138"/>
    <cellStyle name="Normal 15" xfId="139"/>
    <cellStyle name="Normal 2" xfId="2"/>
    <cellStyle name="Normal 2 2" xfId="53"/>
    <cellStyle name="Normal 2 2 2" xfId="54"/>
    <cellStyle name="Normal 2 3" xfId="55"/>
    <cellStyle name="Normal 2 4" xfId="56"/>
    <cellStyle name="Normal 2 5" xfId="57"/>
    <cellStyle name="Normal 2_03_3 CI_porGProd_2007_2010 FALTA_SALDO" xfId="58"/>
    <cellStyle name="Normal 3" xfId="3"/>
    <cellStyle name="Normal 3 2" xfId="6"/>
    <cellStyle name="Normal 3 2 2" xfId="59"/>
    <cellStyle name="Normal 3 3" xfId="126"/>
    <cellStyle name="Normal 4" xfId="4"/>
    <cellStyle name="Normal 4 2" xfId="60"/>
    <cellStyle name="Normal 4 3" xfId="127"/>
    <cellStyle name="Normal 4_04 GRAF_E cap4" xfId="61"/>
    <cellStyle name="Normal 5" xfId="5"/>
    <cellStyle name="Normal 5 2" xfId="128"/>
    <cellStyle name="Normal 6" xfId="62"/>
    <cellStyle name="Normal 7" xfId="63"/>
    <cellStyle name="Normal 8" xfId="64"/>
    <cellStyle name="Normal 9" xfId="65"/>
    <cellStyle name="Nota" xfId="66"/>
    <cellStyle name="Nota 2" xfId="129"/>
    <cellStyle name="NUMLINHA" xfId="67"/>
    <cellStyle name="Percent" xfId="1" builtinId="5"/>
    <cellStyle name="Percent 2" xfId="68"/>
    <cellStyle name="Percent 3" xfId="69"/>
    <cellStyle name="Percent 3 2" xfId="70"/>
    <cellStyle name="Percent 3 3" xfId="130"/>
    <cellStyle name="Percent 4" xfId="71"/>
    <cellStyle name="Percent 4 2" xfId="72"/>
    <cellStyle name="Percent 5" xfId="73"/>
    <cellStyle name="Percent 6" xfId="74"/>
    <cellStyle name="Percent 7" xfId="75"/>
    <cellStyle name="Percent 8" xfId="76"/>
    <cellStyle name="Percentagem 2" xfId="77"/>
    <cellStyle name="QDTITULO" xfId="78"/>
    <cellStyle name="Saída" xfId="79"/>
    <cellStyle name="Saída 2" xfId="131"/>
    <cellStyle name="Standard_WBBasis" xfId="80"/>
    <cellStyle name="Texto de Aviso" xfId="81"/>
    <cellStyle name="Texto de Aviso 2" xfId="132"/>
    <cellStyle name="Texto Explicativo" xfId="82"/>
    <cellStyle name="Texto Explicativo 2" xfId="133"/>
    <cellStyle name="TITCOLUNA" xfId="83"/>
    <cellStyle name="Título" xfId="84"/>
    <cellStyle name="Título 2" xfId="134"/>
    <cellStyle name="Total 2" xfId="135"/>
    <cellStyle name="Verificar Célula" xfId="85"/>
    <cellStyle name="Verificar Célula 2" xfId="136"/>
    <cellStyle name="WithoutLine" xfId="86"/>
  </cellStyles>
  <dxfs count="0"/>
  <tableStyles count="0" defaultTableStyle="TableStyleMedium2" defaultPivotStyle="PivotStyleLight16"/>
  <colors>
    <mruColors>
      <color rgb="FF7FB7B9"/>
      <color rgb="FFDA92B7"/>
      <color rgb="FFB52670"/>
      <color rgb="FF007073"/>
      <color rgb="FFFDF1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08253167490285"/>
          <c:y val="9.9705672629071651E-2"/>
          <c:w val="0.49435369000413149"/>
          <c:h val="0.8367423725213538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'F4'!$P$25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2CA-4A59-851D-1EC8C793B9D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2CA-4A59-851D-1EC8C793B9DC}"/>
              </c:ext>
            </c:extLst>
          </c:dPt>
          <c:dLbls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A-4A59-851D-1EC8C793B9DC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A-4A59-851D-1EC8C79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'F4'!$N$26:$N$39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'F4'!$P$26:$P$39</c:f>
              <c:numCache>
                <c:formatCode>#\ ##0.0</c:formatCode>
                <c:ptCount val="14"/>
                <c:pt idx="0">
                  <c:v>19.489895665295379</c:v>
                </c:pt>
                <c:pt idx="1">
                  <c:v>28.129176404453126</c:v>
                </c:pt>
                <c:pt idx="2">
                  <c:v>33.347989674629204</c:v>
                </c:pt>
                <c:pt idx="3">
                  <c:v>40.334745448438944</c:v>
                </c:pt>
                <c:pt idx="4">
                  <c:v>35.029471534623561</c:v>
                </c:pt>
                <c:pt idx="5">
                  <c:v>19.932302049052538</c:v>
                </c:pt>
                <c:pt idx="6">
                  <c:v>39.906805234376144</c:v>
                </c:pt>
                <c:pt idx="7">
                  <c:v>38.578139791371818</c:v>
                </c:pt>
                <c:pt idx="9">
                  <c:v>25.179021616107367</c:v>
                </c:pt>
                <c:pt idx="10">
                  <c:v>30.267830015186174</c:v>
                </c:pt>
                <c:pt idx="11">
                  <c:v>38.259685826691232</c:v>
                </c:pt>
                <c:pt idx="13">
                  <c:v>30.450294823858187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CA-4A59-851D-1EC8C793B9DC}"/>
            </c:ext>
          </c:extLst>
        </c:ser>
        <c:ser>
          <c:idx val="1"/>
          <c:order val="1"/>
          <c:tx>
            <c:strRef>
              <c:f>'F4'!$O$25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2CA-4A59-851D-1EC8C793B9D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2CA-4A59-851D-1EC8C793B9DC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24,1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2CA-4A59-851D-1EC8C793B9D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52,5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2CA-4A59-851D-1EC8C793B9D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44,9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2CA-4A59-851D-1EC8C793B9D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35,0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62CA-4A59-851D-1EC8C793B9D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35,6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62CA-4A59-851D-1EC8C793B9D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28,0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62CA-4A59-851D-1EC8C793B9D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53,6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62CA-4A59-851D-1EC8C793B9D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35,4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62CA-4A59-851D-1EC8C793B9D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A-4A59-851D-1EC8C793B9DC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43,1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62CA-4A59-851D-1EC8C793B9D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45,5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62CA-4A59-851D-1EC8C793B9DC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39,2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62CA-4A59-851D-1EC8C793B9DC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A-4A59-851D-1EC8C793B9DC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43,4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62CA-4A59-851D-1EC8C793B9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'F4'!$N$26:$N$39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'F4'!$O$26:$O$39</c:f>
              <c:numCache>
                <c:formatCode>#\ ##0.0</c:formatCode>
                <c:ptCount val="14"/>
                <c:pt idx="0">
                  <c:v>-24.0986559533867</c:v>
                </c:pt>
                <c:pt idx="1">
                  <c:v>-52.498342259207973</c:v>
                </c:pt>
                <c:pt idx="2">
                  <c:v>-44.929352553934777</c:v>
                </c:pt>
                <c:pt idx="3">
                  <c:v>-34.967207725002893</c:v>
                </c:pt>
                <c:pt idx="4">
                  <c:v>-35.591328396891129</c:v>
                </c:pt>
                <c:pt idx="5">
                  <c:v>-27.969244392953524</c:v>
                </c:pt>
                <c:pt idx="6">
                  <c:v>-53.641924573600008</c:v>
                </c:pt>
                <c:pt idx="7">
                  <c:v>-35.353867264595586</c:v>
                </c:pt>
                <c:pt idx="9">
                  <c:v>-43.133072981396502</c:v>
                </c:pt>
                <c:pt idx="10">
                  <c:v>-45.493233956440839</c:v>
                </c:pt>
                <c:pt idx="11">
                  <c:v>-39.18378367031427</c:v>
                </c:pt>
                <c:pt idx="13">
                  <c:v>-43.389768150467575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2CA-4A59-851D-1EC8C793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859648"/>
        <c:axId val="96858112"/>
      </c:barChart>
      <c:valAx>
        <c:axId val="96858112"/>
        <c:scaling>
          <c:orientation val="minMax"/>
          <c:max val="60"/>
          <c:min val="-6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6859648"/>
        <c:crosses val="autoZero"/>
        <c:crossBetween val="between"/>
        <c:majorUnit val="20"/>
      </c:valAx>
      <c:catAx>
        <c:axId val="968596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96858112"/>
        <c:crosses val="autoZero"/>
        <c:auto val="1"/>
        <c:lblAlgn val="ctr"/>
        <c:lblOffset val="100"/>
        <c:noMultiLvlLbl val="0"/>
      </c:catAx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08253167490285"/>
          <c:y val="9.9705672629071651E-2"/>
          <c:w val="0.49435369000413149"/>
          <c:h val="0.8367423725213538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'F11'!$O$30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6AB-4F1D-81D6-B36B7B5E39F0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6AB-4F1D-81D6-B36B7B5E39F0}"/>
              </c:ext>
            </c:extLst>
          </c:dPt>
          <c:dLbls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AB-4F1D-81D6-B36B7B5E39F0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AB-4F1D-81D6-B36B7B5E39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'F11'!$M$31:$M$44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'F11'!$O$31:$O$44</c:f>
              <c:numCache>
                <c:formatCode>#\ ##0.0</c:formatCode>
                <c:ptCount val="14"/>
                <c:pt idx="0">
                  <c:v>14.206526429525562</c:v>
                </c:pt>
                <c:pt idx="1">
                  <c:v>4.597709583141925</c:v>
                </c:pt>
                <c:pt idx="2">
                  <c:v>17.457935949657617</c:v>
                </c:pt>
                <c:pt idx="3">
                  <c:v>15.779931040821591</c:v>
                </c:pt>
                <c:pt idx="4">
                  <c:v>11.415776057595842</c:v>
                </c:pt>
                <c:pt idx="5">
                  <c:v>9.2229247976442252</c:v>
                </c:pt>
                <c:pt idx="6">
                  <c:v>22.702268803543184</c:v>
                </c:pt>
                <c:pt idx="7">
                  <c:v>19.396367196520302</c:v>
                </c:pt>
                <c:pt idx="9">
                  <c:v>13.226123166775587</c:v>
                </c:pt>
                <c:pt idx="10">
                  <c:v>18.454133241877699</c:v>
                </c:pt>
                <c:pt idx="11">
                  <c:v>14.023116850439793</c:v>
                </c:pt>
                <c:pt idx="13">
                  <c:v>15.312298580552545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6AB-4F1D-81D6-B36B7B5E39F0}"/>
            </c:ext>
          </c:extLst>
        </c:ser>
        <c:ser>
          <c:idx val="1"/>
          <c:order val="1"/>
          <c:tx>
            <c:strRef>
              <c:f>'F11'!$N$30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26AB-4F1D-81D6-B36B7B5E39F0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26AB-4F1D-81D6-B36B7B5E39F0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20,4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23,7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26,4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13,1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14,4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21,6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24,9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30,7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 val="1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20,7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tx>
                <c:rich>
                  <a:bodyPr/>
                  <a:lstStyle/>
                  <a:p>
                    <a:r>
                      <a:rPr lang="en-US"/>
                      <a:t>23,3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19,5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 val="1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21,3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'F11'!$M$31:$M$44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'F11'!$N$31:$N$44</c:f>
              <c:numCache>
                <c:formatCode>#\ ##0.0</c:formatCode>
                <c:ptCount val="14"/>
                <c:pt idx="0">
                  <c:v>-20.384323264103564</c:v>
                </c:pt>
                <c:pt idx="1">
                  <c:v>-23.662000798291508</c:v>
                </c:pt>
                <c:pt idx="2">
                  <c:v>-26.353590304620202</c:v>
                </c:pt>
                <c:pt idx="3">
                  <c:v>-13.057115456117485</c:v>
                </c:pt>
                <c:pt idx="4">
                  <c:v>-14.378593351028664</c:v>
                </c:pt>
                <c:pt idx="5">
                  <c:v>-21.643634902782772</c:v>
                </c:pt>
                <c:pt idx="6">
                  <c:v>-24.929091152663453</c:v>
                </c:pt>
                <c:pt idx="7">
                  <c:v>-30.715143205214741</c:v>
                </c:pt>
                <c:pt idx="9">
                  <c:v>-20.748647353397669</c:v>
                </c:pt>
                <c:pt idx="10">
                  <c:v>-23.329285037228072</c:v>
                </c:pt>
                <c:pt idx="11">
                  <c:v>-19.533685640342448</c:v>
                </c:pt>
                <c:pt idx="13">
                  <c:v>-21.266131634633613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6AB-4F1D-81D6-B36B7B5E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9380224"/>
        <c:axId val="99378688"/>
      </c:barChart>
      <c:valAx>
        <c:axId val="99378688"/>
        <c:scaling>
          <c:orientation val="minMax"/>
          <c:max val="40"/>
          <c:min val="-4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9380224"/>
        <c:crosses val="autoZero"/>
        <c:crossBetween val="between"/>
        <c:majorUnit val="20"/>
      </c:valAx>
      <c:catAx>
        <c:axId val="993802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99378688"/>
        <c:crosses val="autoZero"/>
        <c:auto val="1"/>
        <c:lblAlgn val="ctr"/>
        <c:lblOffset val="100"/>
        <c:noMultiLvlLbl val="0"/>
      </c:catAx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56548246429821E-2"/>
          <c:y val="0.14397496087636932"/>
          <c:w val="0.89367206067745464"/>
          <c:h val="0.56720811307037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'F12'!$N$29</c:f>
              <c:strCache>
                <c:ptCount val="1"/>
                <c:pt idx="0">
                  <c:v>Com habilitação superior</c:v>
                </c:pt>
              </c:strCache>
            </c:strRef>
          </c:tx>
          <c:spPr>
            <a:solidFill>
              <a:srgbClr val="7FB7B9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707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19-47F9-B8CA-D4C343573999}"/>
              </c:ext>
            </c:extLst>
          </c:dPt>
          <c:dPt>
            <c:idx val="4"/>
            <c:invertIfNegative val="0"/>
            <c:bubble3D val="0"/>
            <c:spPr>
              <a:solidFill>
                <a:srgbClr val="B5267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19-47F9-B8CA-D4C343573999}"/>
              </c:ext>
            </c:extLst>
          </c:dPt>
          <c:dPt>
            <c:idx val="5"/>
            <c:invertIfNegative val="0"/>
            <c:bubble3D val="0"/>
            <c:spPr>
              <a:solidFill>
                <a:srgbClr val="DA92B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19-47F9-B8CA-D4C343573999}"/>
              </c:ext>
            </c:extLst>
          </c:dPt>
          <c:dPt>
            <c:idx val="6"/>
            <c:invertIfNegative val="0"/>
            <c:bubble3D val="0"/>
            <c:spPr>
              <a:solidFill>
                <a:srgbClr val="DA92B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19-47F9-B8CA-D4C343573999}"/>
              </c:ext>
            </c:extLst>
          </c:dPt>
          <c:dPt>
            <c:idx val="7"/>
            <c:invertIfNegative val="0"/>
            <c:bubble3D val="0"/>
            <c:spPr>
              <a:solidFill>
                <a:srgbClr val="DA92B7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B19-47F9-B8CA-D4C34357399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'F12'!$L$30:$M$37</c:f>
              <c:multiLvlStrCache>
                <c:ptCount val="8"/>
                <c:lvl>
                  <c:pt idx="0">
                    <c:v>Total</c:v>
                  </c:pt>
                  <c:pt idx="1">
                    <c:v>10-49 pessoas</c:v>
                  </c:pt>
                  <c:pt idx="2">
                    <c:v>50-249 pessoas</c:v>
                  </c:pt>
                  <c:pt idx="3">
                    <c:v>250 ou + pessoas</c:v>
                  </c:pt>
                  <c:pt idx="4">
                    <c:v>Total</c:v>
                  </c:pt>
                  <c:pt idx="5">
                    <c:v>10-49 pessoas</c:v>
                  </c:pt>
                  <c:pt idx="6">
                    <c:v>50-249 pessoas</c:v>
                  </c:pt>
                  <c:pt idx="7">
                    <c:v>250 ou + pessoas</c:v>
                  </c:pt>
                </c:lvl>
                <c:lvl>
                  <c:pt idx="0">
                    <c:v>Inovadoras</c:v>
                  </c:pt>
                  <c:pt idx="4">
                    <c:v>Não inovadoras</c:v>
                  </c:pt>
                </c:lvl>
              </c:multiLvlStrCache>
            </c:multiLvlStrRef>
          </c:cat>
          <c:val>
            <c:numRef>
              <c:f>'F12'!$N$30:$N$37</c:f>
              <c:numCache>
                <c:formatCode>#\ ##0.0</c:formatCode>
                <c:ptCount val="8"/>
                <c:pt idx="0">
                  <c:v>20.630892307346404</c:v>
                </c:pt>
                <c:pt idx="1">
                  <c:v>24.090283163709461</c:v>
                </c:pt>
                <c:pt idx="2">
                  <c:v>22.858142716253617</c:v>
                </c:pt>
                <c:pt idx="3">
                  <c:v>19.473501016725596</c:v>
                </c:pt>
                <c:pt idx="4">
                  <c:v>14.182695063648628</c:v>
                </c:pt>
                <c:pt idx="5">
                  <c:v>15.091332287608155</c:v>
                </c:pt>
                <c:pt idx="6">
                  <c:v>17.016237530456994</c:v>
                </c:pt>
                <c:pt idx="7">
                  <c:v>11.863014486324861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B19-47F9-B8CA-D4C343573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9460224"/>
        <c:axId val="99461760"/>
      </c:barChart>
      <c:catAx>
        <c:axId val="9946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461760"/>
        <c:crosses val="autoZero"/>
        <c:auto val="1"/>
        <c:lblAlgn val="ctr"/>
        <c:lblOffset val="100"/>
        <c:noMultiLvlLbl val="0"/>
      </c:catAx>
      <c:valAx>
        <c:axId val="99461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99460224"/>
        <c:crosses val="autoZero"/>
        <c:crossBetween val="between"/>
        <c:majorUnit val="10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8443044619422E-2"/>
          <c:y val="0.15835235906516471"/>
          <c:w val="0.91536663517060368"/>
          <c:h val="0.68231724622938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'F13'!$P$22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'F13'!$O$23:$O$31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'F13'!$P$23:$P$31</c:f>
              <c:numCache>
                <c:formatCode>#\ ##0.0</c:formatCode>
                <c:ptCount val="9"/>
                <c:pt idx="0">
                  <c:v>20.630892307346404</c:v>
                </c:pt>
                <c:pt idx="1">
                  <c:v>9.4836488812392421</c:v>
                </c:pt>
                <c:pt idx="2">
                  <c:v>15.964723118456575</c:v>
                </c:pt>
                <c:pt idx="3">
                  <c:v>19.424489963466197</c:v>
                </c:pt>
                <c:pt idx="4">
                  <c:v>15.863465028619295</c:v>
                </c:pt>
                <c:pt idx="5">
                  <c:v>16.371461678530043</c:v>
                </c:pt>
                <c:pt idx="6">
                  <c:v>10.962333986501198</c:v>
                </c:pt>
                <c:pt idx="7">
                  <c:v>59.94781633300007</c:v>
                </c:pt>
                <c:pt idx="8">
                  <c:v>25.255415979752478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9-435A-AF4A-1C291B456532}"/>
            </c:ext>
          </c:extLst>
        </c:ser>
        <c:ser>
          <c:idx val="3"/>
          <c:order val="1"/>
          <c:tx>
            <c:strRef>
              <c:f>'F13'!$Q$22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'F13'!$O$23:$O$31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'F13'!$Q$23:$Q$31</c:f>
              <c:numCache>
                <c:formatCode>#\ ##0.0</c:formatCode>
                <c:ptCount val="9"/>
                <c:pt idx="0">
                  <c:v>14.182695063648628</c:v>
                </c:pt>
                <c:pt idx="1">
                  <c:v>6.7110707437682908</c:v>
                </c:pt>
                <c:pt idx="2">
                  <c:v>8.4908416881243252</c:v>
                </c:pt>
                <c:pt idx="3">
                  <c:v>11.978152816888098</c:v>
                </c:pt>
                <c:pt idx="4">
                  <c:v>15.245374094931616</c:v>
                </c:pt>
                <c:pt idx="5">
                  <c:v>9.0801558586139706</c:v>
                </c:pt>
                <c:pt idx="6">
                  <c:v>8.0713442987022006</c:v>
                </c:pt>
                <c:pt idx="7">
                  <c:v>57.226162332545314</c:v>
                </c:pt>
                <c:pt idx="8">
                  <c:v>17.363442172718951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9-435A-AF4A-1C291B45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84616320"/>
        <c:axId val="84617856"/>
      </c:barChart>
      <c:catAx>
        <c:axId val="8461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pt-PT"/>
          </a:p>
        </c:txPr>
        <c:crossAx val="84617856"/>
        <c:crosses val="autoZero"/>
        <c:auto val="1"/>
        <c:lblAlgn val="ctr"/>
        <c:lblOffset val="100"/>
        <c:noMultiLvlLbl val="0"/>
      </c:catAx>
      <c:valAx>
        <c:axId val="84617856"/>
        <c:scaling>
          <c:orientation val="minMax"/>
        </c:scaling>
        <c:delete val="0"/>
        <c:axPos val="l"/>
        <c:majorGridlines>
          <c:spPr>
            <a:ln>
              <a:solidFill>
                <a:srgbClr val="EEEEEE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pt-PT" b="0"/>
                  <a:t>%</a:t>
                </a:r>
              </a:p>
            </c:rich>
          </c:tx>
          <c:layout>
            <c:manualLayout>
              <c:xMode val="edge"/>
              <c:yMode val="edge"/>
              <c:x val="2.6192965879265086E-2"/>
              <c:y val="3.2837785228999494E-2"/>
            </c:manualLayout>
          </c:layout>
          <c:overlay val="0"/>
        </c:title>
        <c:numFmt formatCode="#\ ##0.0" sourceLinked="1"/>
        <c:majorTickMark val="out"/>
        <c:minorTickMark val="none"/>
        <c:tickLblPos val="nextTo"/>
        <c:crossAx val="84616320"/>
        <c:crosses val="autoZero"/>
        <c:crossBetween val="between"/>
        <c:majorUnit val="20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'F15'!$P$26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F7D11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'F15'!$O$27:$O$31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'F15'!$P$27:$P$31</c:f>
              <c:numCache>
                <c:formatCode>#\ ##0.0</c:formatCode>
                <c:ptCount val="5"/>
                <c:pt idx="0">
                  <c:v>5.9103661191406252</c:v>
                </c:pt>
                <c:pt idx="1">
                  <c:v>9.6213947201767294</c:v>
                </c:pt>
                <c:pt idx="2">
                  <c:v>10.554441141025642</c:v>
                </c:pt>
                <c:pt idx="3">
                  <c:v>7.3641612815249262</c:v>
                </c:pt>
                <c:pt idx="4">
                  <c:v>12.301929265384615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89-4E82-A813-C8C889658719}"/>
            </c:ext>
          </c:extLst>
        </c:ser>
        <c:ser>
          <c:idx val="1"/>
          <c:order val="1"/>
          <c:tx>
            <c:strRef>
              <c:f>'F15'!$Q$26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B2D4D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'F15'!$O$27:$O$31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'F15'!$Q$27:$Q$31</c:f>
              <c:numCache>
                <c:formatCode>#\ ##0.0</c:formatCode>
                <c:ptCount val="5"/>
                <c:pt idx="0">
                  <c:v>1.8208126142307184</c:v>
                </c:pt>
                <c:pt idx="1">
                  <c:v>2.2911746810126585</c:v>
                </c:pt>
                <c:pt idx="2">
                  <c:v>1.2601921052631579</c:v>
                </c:pt>
                <c:pt idx="3">
                  <c:v>1.9128374500000001</c:v>
                </c:pt>
                <c:pt idx="4">
                  <c:v>2.950295576923077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89-4E82-A813-C8C88965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01614720"/>
        <c:axId val="101616256"/>
      </c:barChart>
      <c:catAx>
        <c:axId val="10161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01616256"/>
        <c:crosses val="autoZero"/>
        <c:auto val="1"/>
        <c:lblAlgn val="ctr"/>
        <c:lblOffset val="100"/>
        <c:noMultiLvlLbl val="0"/>
      </c:catAx>
      <c:valAx>
        <c:axId val="10161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0161472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'F16'!$T$26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F7D11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'F16'!$S$27:$S$31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'F16'!$T$27:$T$31</c:f>
              <c:numCache>
                <c:formatCode>#\ ##0.0</c:formatCode>
                <c:ptCount val="5"/>
                <c:pt idx="0">
                  <c:v>40.301237298335529</c:v>
                </c:pt>
                <c:pt idx="1">
                  <c:v>55.624785199698827</c:v>
                </c:pt>
                <c:pt idx="2">
                  <c:v>49.371515468881668</c:v>
                </c:pt>
                <c:pt idx="3">
                  <c:v>40.90546855525001</c:v>
                </c:pt>
                <c:pt idx="4">
                  <c:v>81.613623399046517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12-4413-A957-AACC32D23350}"/>
            </c:ext>
          </c:extLst>
        </c:ser>
        <c:ser>
          <c:idx val="1"/>
          <c:order val="1"/>
          <c:tx>
            <c:strRef>
              <c:f>'F16'!$U$26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B2D4D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'F16'!$S$27:$S$31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'F16'!$U$27:$U$31</c:f>
              <c:numCache>
                <c:formatCode>#\ ##0.0</c:formatCode>
                <c:ptCount val="5"/>
                <c:pt idx="0">
                  <c:v>26.576106072758687</c:v>
                </c:pt>
                <c:pt idx="1">
                  <c:v>40.053534811667333</c:v>
                </c:pt>
                <c:pt idx="2">
                  <c:v>26.481709172259507</c:v>
                </c:pt>
                <c:pt idx="3">
                  <c:v>40.115394666411774</c:v>
                </c:pt>
                <c:pt idx="4">
                  <c:v>41.075696805197119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12-4413-A957-AACC32D23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02636160"/>
        <c:axId val="102670720"/>
      </c:barChart>
      <c:catAx>
        <c:axId val="1026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02670720"/>
        <c:crosses val="autoZero"/>
        <c:auto val="1"/>
        <c:lblAlgn val="ctr"/>
        <c:lblOffset val="100"/>
        <c:noMultiLvlLbl val="0"/>
      </c:catAx>
      <c:valAx>
        <c:axId val="10267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026361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0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800"/>
              <a:t>Trabalhadores com qualificações superiores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'F17'!$P$26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F7D11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'F17'!$O$27:$O$31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'F17'!$P$27:$P$31</c:f>
              <c:numCache>
                <c:formatCode>#\ ##0.0</c:formatCode>
                <c:ptCount val="5"/>
                <c:pt idx="0">
                  <c:v>18.182016939004782</c:v>
                </c:pt>
                <c:pt idx="1">
                  <c:v>33.073840185262725</c:v>
                </c:pt>
                <c:pt idx="2">
                  <c:v>32.572663944270957</c:v>
                </c:pt>
                <c:pt idx="3">
                  <c:v>15.799744186809223</c:v>
                </c:pt>
                <c:pt idx="4">
                  <c:v>60.029449846403814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2C-4175-803B-C3E9F9E5C648}"/>
            </c:ext>
          </c:extLst>
        </c:ser>
        <c:ser>
          <c:idx val="1"/>
          <c:order val="1"/>
          <c:tx>
            <c:strRef>
              <c:f>'F17'!$Q$26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B2D4D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'F17'!$O$27:$O$31</c:f>
              <c:strCache>
                <c:ptCount val="5"/>
                <c:pt idx="0">
                  <c:v>Total</c:v>
                </c:pt>
                <c:pt idx="1">
                  <c:v>Setores de alta e média-alta tecnologia</c:v>
                </c:pt>
                <c:pt idx="2">
                  <c:v>Indústrias de alta tecnologia</c:v>
                </c:pt>
                <c:pt idx="3">
                  <c:v>Indústrias de média-alta tecnologia</c:v>
                </c:pt>
                <c:pt idx="4">
                  <c:v>Serviços intensivos em conhecimento de alta tecnologia</c:v>
                </c:pt>
              </c:strCache>
            </c:strRef>
          </c:cat>
          <c:val>
            <c:numRef>
              <c:f>'F17'!$Q$27:$Q$31</c:f>
              <c:numCache>
                <c:formatCode>#\ ##0.0</c:formatCode>
                <c:ptCount val="5"/>
                <c:pt idx="0">
                  <c:v>13.256701464876283</c:v>
                </c:pt>
                <c:pt idx="1">
                  <c:v>35.213628743600204</c:v>
                </c:pt>
                <c:pt idx="2">
                  <c:v>17.165005537098558</c:v>
                </c:pt>
                <c:pt idx="3">
                  <c:v>13.423397528025294</c:v>
                </c:pt>
                <c:pt idx="4">
                  <c:v>57.925636007827784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2C-4175-803B-C3E9F9E5C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142970240"/>
        <c:axId val="145163392"/>
      </c:barChart>
      <c:catAx>
        <c:axId val="1429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45163392"/>
        <c:crosses val="autoZero"/>
        <c:auto val="1"/>
        <c:lblAlgn val="ctr"/>
        <c:lblOffset val="100"/>
        <c:noMultiLvlLbl val="0"/>
      </c:catAx>
      <c:valAx>
        <c:axId val="14516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PT"/>
          </a:p>
        </c:txPr>
        <c:crossAx val="14297024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'F5'!$K$19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DA92B7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'F5'!$J$20:$J$23</c:f>
              <c:strCache>
                <c:ptCount val="4"/>
                <c:pt idx="0">
                  <c:v>Total</c:v>
                </c:pt>
                <c:pt idx="1">
                  <c:v>10-49 pessoas</c:v>
                </c:pt>
                <c:pt idx="2">
                  <c:v>50-249 pessoas</c:v>
                </c:pt>
                <c:pt idx="3">
                  <c:v>250 ou + pessoas</c:v>
                </c:pt>
              </c:strCache>
            </c:strRef>
          </c:cat>
          <c:val>
            <c:numRef>
              <c:f>'F5'!$K$20:$K$23</c:f>
              <c:numCache>
                <c:formatCode>General</c:formatCode>
                <c:ptCount val="4"/>
                <c:pt idx="0">
                  <c:v>5.397282458075094</c:v>
                </c:pt>
                <c:pt idx="1">
                  <c:v>4.472192938998373</c:v>
                </c:pt>
                <c:pt idx="2">
                  <c:v>6.6649738128641207</c:v>
                </c:pt>
                <c:pt idx="3">
                  <c:v>5.0225378051332035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04-4FD3-9E7D-8BF32BC35E31}"/>
            </c:ext>
          </c:extLst>
        </c:ser>
        <c:ser>
          <c:idx val="1"/>
          <c:order val="1"/>
          <c:tx>
            <c:strRef>
              <c:f>'F5'!$L$19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7FB7B9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5,1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B04-4FD3-9E7D-8BF32BC35E3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6,2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B04-4FD3-9E7D-8BF32BC35E3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4,6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B04-4FD3-9E7D-8BF32BC35E3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4,9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B04-4FD3-9E7D-8BF32BC35E3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'F5'!$J$20:$J$23</c:f>
              <c:strCache>
                <c:ptCount val="4"/>
                <c:pt idx="0">
                  <c:v>Total</c:v>
                </c:pt>
                <c:pt idx="1">
                  <c:v>10-49 pessoas</c:v>
                </c:pt>
                <c:pt idx="2">
                  <c:v>50-249 pessoas</c:v>
                </c:pt>
                <c:pt idx="3">
                  <c:v>250 ou + pessoas</c:v>
                </c:pt>
              </c:strCache>
            </c:strRef>
          </c:cat>
          <c:val>
            <c:numRef>
              <c:f>'F5'!$L$20:$L$23</c:f>
              <c:numCache>
                <c:formatCode>General</c:formatCode>
                <c:ptCount val="4"/>
                <c:pt idx="0">
                  <c:v>-5.1366213794778348</c:v>
                </c:pt>
                <c:pt idx="1">
                  <c:v>-6.2475292786468124</c:v>
                </c:pt>
                <c:pt idx="2">
                  <c:v>-4.5707207227385416</c:v>
                </c:pt>
                <c:pt idx="3">
                  <c:v>-4.9170978134415764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B04-4FD3-9E7D-8BF32BC3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984064"/>
        <c:axId val="96985856"/>
      </c:barChart>
      <c:catAx>
        <c:axId val="9698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700"/>
            </a:pPr>
            <a:endParaRPr lang="pt-PT"/>
          </a:p>
        </c:txPr>
        <c:crossAx val="96985856"/>
        <c:crosses val="autoZero"/>
        <c:auto val="1"/>
        <c:lblAlgn val="ctr"/>
        <c:lblOffset val="100"/>
        <c:noMultiLvlLbl val="0"/>
      </c:catAx>
      <c:valAx>
        <c:axId val="96985856"/>
        <c:scaling>
          <c:orientation val="minMax"/>
          <c:max val="10"/>
          <c:min val="-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6984064"/>
        <c:crosses val="autoZero"/>
        <c:crossBetween val="between"/>
        <c:majorUnit val="5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'F6'!$M$25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'F6'!$L$26:$L$34</c:f>
              <c:strCache>
                <c:ptCount val="9"/>
                <c:pt idx="0">
                  <c:v>Total</c:v>
                </c:pt>
                <c:pt idx="1">
                  <c:v>Agricultura 
e pescas</c:v>
                </c:pt>
                <c:pt idx="2">
                  <c:v>Indústria 
e energia</c:v>
                </c:pt>
                <c:pt idx="3">
                  <c:v>Construção
e atividades
imobiliárias</c:v>
                </c:pt>
                <c:pt idx="4">
                  <c:v>Comércio</c:v>
                </c:pt>
                <c:pt idx="5">
                  <c:v>Transportes e 
armazenagem</c:v>
                </c:pt>
                <c:pt idx="6">
                  <c:v>Alojamento e 
restauração</c:v>
                </c:pt>
                <c:pt idx="7">
                  <c:v>Informação e 
comunicação</c:v>
                </c:pt>
                <c:pt idx="8">
                  <c:v>Outros 
serviços</c:v>
                </c:pt>
              </c:strCache>
            </c:strRef>
          </c:cat>
          <c:val>
            <c:numRef>
              <c:f>'F6'!$M$26:$M$34</c:f>
              <c:numCache>
                <c:formatCode>General</c:formatCode>
                <c:ptCount val="9"/>
                <c:pt idx="0">
                  <c:v>5.397282458075094</c:v>
                </c:pt>
                <c:pt idx="1">
                  <c:v>4.0689541682841375</c:v>
                </c:pt>
                <c:pt idx="2">
                  <c:v>21.092798705754753</c:v>
                </c:pt>
                <c:pt idx="3">
                  <c:v>7.2604211369613436</c:v>
                </c:pt>
                <c:pt idx="4">
                  <c:v>2.6467616619021275</c:v>
                </c:pt>
                <c:pt idx="5">
                  <c:v>4.66752427807244</c:v>
                </c:pt>
                <c:pt idx="6">
                  <c:v>11.899623414354316</c:v>
                </c:pt>
                <c:pt idx="7">
                  <c:v>5.9588557242220608</c:v>
                </c:pt>
                <c:pt idx="8">
                  <c:v>17.354750589789543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8C-41EA-90F3-B3489B0E14BF}"/>
            </c:ext>
          </c:extLst>
        </c:ser>
        <c:ser>
          <c:idx val="1"/>
          <c:order val="1"/>
          <c:tx>
            <c:strRef>
              <c:f>'F6'!$N$25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5,1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B8C-41EA-90F3-B3489B0E14BF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4,8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CB8C-41EA-90F3-B3489B0E14BF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19,4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CB8C-41EA-90F3-B3489B0E14BF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5,7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CB8C-41EA-90F3-B3489B0E14BF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2,2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CB8C-41EA-90F3-B3489B0E14BF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5,7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CB8C-41EA-90F3-B3489B0E14BF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9,8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CB8C-41EA-90F3-B3489B0E14BF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6,3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CB8C-41EA-90F3-B3489B0E14BF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en-US"/>
                      <a:t>12,6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CB8C-41EA-90F3-B3489B0E14B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'F6'!$L$26:$L$34</c:f>
              <c:strCache>
                <c:ptCount val="9"/>
                <c:pt idx="0">
                  <c:v>Total</c:v>
                </c:pt>
                <c:pt idx="1">
                  <c:v>Agricultura 
e pescas</c:v>
                </c:pt>
                <c:pt idx="2">
                  <c:v>Indústria 
e energia</c:v>
                </c:pt>
                <c:pt idx="3">
                  <c:v>Construção
e atividades
imobiliárias</c:v>
                </c:pt>
                <c:pt idx="4">
                  <c:v>Comércio</c:v>
                </c:pt>
                <c:pt idx="5">
                  <c:v>Transportes e 
armazenagem</c:v>
                </c:pt>
                <c:pt idx="6">
                  <c:v>Alojamento e 
restauração</c:v>
                </c:pt>
                <c:pt idx="7">
                  <c:v>Informação e 
comunicação</c:v>
                </c:pt>
                <c:pt idx="8">
                  <c:v>Outros 
serviços</c:v>
                </c:pt>
              </c:strCache>
            </c:strRef>
          </c:cat>
          <c:val>
            <c:numRef>
              <c:f>'F6'!$N$26:$N$34</c:f>
              <c:numCache>
                <c:formatCode>General</c:formatCode>
                <c:ptCount val="9"/>
                <c:pt idx="0">
                  <c:v>-5.1366213794778348</c:v>
                </c:pt>
                <c:pt idx="1">
                  <c:v>-4.7751837811753646</c:v>
                </c:pt>
                <c:pt idx="2">
                  <c:v>-19.388133283098011</c:v>
                </c:pt>
                <c:pt idx="3">
                  <c:v>-5.6827880830874022</c:v>
                </c:pt>
                <c:pt idx="4">
                  <c:v>-2.2085441751636345</c:v>
                </c:pt>
                <c:pt idx="5">
                  <c:v>-5.6517342634917114</c:v>
                </c:pt>
                <c:pt idx="6">
                  <c:v>-9.8357792623537073</c:v>
                </c:pt>
                <c:pt idx="7">
                  <c:v>-6.2580833889032448</c:v>
                </c:pt>
                <c:pt idx="8">
                  <c:v>-12.602341930283274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B8C-41EA-90F3-B3489B0E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8254208"/>
        <c:axId val="98260096"/>
      </c:barChart>
      <c:catAx>
        <c:axId val="9825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700"/>
            </a:pPr>
            <a:endParaRPr lang="pt-PT"/>
          </a:p>
        </c:txPr>
        <c:crossAx val="98260096"/>
        <c:crosses val="autoZero"/>
        <c:auto val="1"/>
        <c:lblAlgn val="ctr"/>
        <c:lblOffset val="100"/>
        <c:noMultiLvlLbl val="0"/>
      </c:catAx>
      <c:valAx>
        <c:axId val="98260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825420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611961291475006"/>
          <c:y val="0.11734227665986198"/>
          <c:w val="0.46746736681597478"/>
          <c:h val="0.819105667347137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'F7'!$O$33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120-4FE8-8A4F-99084C52FB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120-4FE8-8A4F-99084C52FBF5}"/>
              </c:ext>
            </c:extLst>
          </c:dPt>
          <c:dLbls>
            <c:dLbl>
              <c:idx val="0"/>
              <c:layout>
                <c:manualLayout>
                  <c:x val="7.325775452003799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20-4FE8-8A4F-99084C52FBF5}"/>
                </c:ext>
              </c:extLst>
            </c:dLbl>
            <c:dLbl>
              <c:idx val="1"/>
              <c:layout>
                <c:manualLayout>
                  <c:x val="0.103137997199758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0-4FE8-8A4F-99084C52FBF5}"/>
                </c:ext>
              </c:extLst>
            </c:dLbl>
            <c:dLbl>
              <c:idx val="2"/>
              <c:layout>
                <c:manualLayout>
                  <c:x val="7.417810324467867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0-4FE8-8A4F-99084C52FBF5}"/>
                </c:ext>
              </c:extLst>
            </c:dLbl>
            <c:dLbl>
              <c:idx val="3"/>
              <c:layout>
                <c:manualLayout>
                  <c:x val="8.913030729273956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0-4FE8-8A4F-99084C52FBF5}"/>
                </c:ext>
              </c:extLst>
            </c:dLbl>
            <c:dLbl>
              <c:idx val="4"/>
              <c:layout>
                <c:manualLayout>
                  <c:x val="8.207194280222758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0-4FE8-8A4F-99084C52FBF5}"/>
                </c:ext>
              </c:extLst>
            </c:dLbl>
            <c:dLbl>
              <c:idx val="5"/>
              <c:layout>
                <c:manualLayout>
                  <c:x val="7.891953476268824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0-4FE8-8A4F-99084C52FBF5}"/>
                </c:ext>
              </c:extLst>
            </c:dLbl>
            <c:dLbl>
              <c:idx val="6"/>
              <c:layout>
                <c:manualLayout>
                  <c:x val="7.81120562146525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0-4FE8-8A4F-99084C52FBF5}"/>
                </c:ext>
              </c:extLst>
            </c:dLbl>
            <c:dLbl>
              <c:idx val="7"/>
              <c:layout>
                <c:manualLayout>
                  <c:x val="6.7861793857799488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0-4FE8-8A4F-99084C52FBF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0-4FE8-8A4F-99084C52FBF5}"/>
                </c:ext>
              </c:extLst>
            </c:dLbl>
            <c:dLbl>
              <c:idx val="9"/>
              <c:layout>
                <c:manualLayout>
                  <c:x val="7.489304592991027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0-4FE8-8A4F-99084C52FBF5}"/>
                </c:ext>
              </c:extLst>
            </c:dLbl>
            <c:dLbl>
              <c:idx val="10"/>
              <c:layout>
                <c:manualLayout>
                  <c:x val="8.290682846886447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0-4FE8-8A4F-99084C52FBF5}"/>
                </c:ext>
              </c:extLst>
            </c:dLbl>
            <c:dLbl>
              <c:idx val="11"/>
              <c:layout>
                <c:manualLayout>
                  <c:x val="8.378120396230312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0-4FE8-8A4F-99084C52FBF5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0-4FE8-8A4F-99084C52FBF5}"/>
                </c:ext>
              </c:extLst>
            </c:dLbl>
            <c:dLbl>
              <c:idx val="13"/>
              <c:layout>
                <c:manualLayout>
                  <c:x val="8.148755230560174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0-4FE8-8A4F-99084C52FBF5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'F7'!$M$34:$M$47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'F7'!$Q$34:$Q$47</c:f>
              <c:numCache>
                <c:formatCode>#\ ##0.0</c:formatCode>
                <c:ptCount val="14"/>
                <c:pt idx="0">
                  <c:v>13505.04873151311</c:v>
                </c:pt>
                <c:pt idx="1">
                  <c:v>24740.098449332854</c:v>
                </c:pt>
                <c:pt idx="2">
                  <c:v>11510.043399555463</c:v>
                </c:pt>
                <c:pt idx="3">
                  <c:v>19524.356481481482</c:v>
                </c:pt>
                <c:pt idx="4">
                  <c:v>16139.038239986361</c:v>
                </c:pt>
                <c:pt idx="5">
                  <c:v>15886.54342967479</c:v>
                </c:pt>
                <c:pt idx="6">
                  <c:v>14630.749310061909</c:v>
                </c:pt>
                <c:pt idx="7">
                  <c:v>11009.86640189285</c:v>
                </c:pt>
                <c:pt idx="9">
                  <c:v>12805.444500824558</c:v>
                </c:pt>
                <c:pt idx="10">
                  <c:v>17383.162448262599</c:v>
                </c:pt>
                <c:pt idx="11">
                  <c:v>15407.779664066717</c:v>
                </c:pt>
                <c:pt idx="13">
                  <c:v>14787.865130990349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120-4FE8-8A4F-99084C52FBF5}"/>
            </c:ext>
          </c:extLst>
        </c:ser>
        <c:ser>
          <c:idx val="1"/>
          <c:order val="1"/>
          <c:tx>
            <c:strRef>
              <c:f>'F7'!$N$33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3120-4FE8-8A4F-99084C52FBF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3120-4FE8-8A4F-99084C52FBF5}"/>
              </c:ext>
            </c:extLst>
          </c:dPt>
          <c:dLbls>
            <c:dLbl>
              <c:idx val="0"/>
              <c:layout>
                <c:manualLayout>
                  <c:x val="-8.046612141235660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3120-4FE8-8A4F-99084C52FBF5}"/>
                </c:ext>
              </c:extLst>
            </c:dLbl>
            <c:dLbl>
              <c:idx val="1"/>
              <c:layout>
                <c:manualLayout>
                  <c:x val="-0.10729592232174248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29,0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3120-4FE8-8A4F-99084C52FBF5}"/>
                </c:ext>
              </c:extLst>
            </c:dLbl>
            <c:dLbl>
              <c:idx val="2"/>
              <c:layout>
                <c:manualLayout>
                  <c:x val="-7.072244869932593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12,6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3120-4FE8-8A4F-99084C52FBF5}"/>
                </c:ext>
              </c:extLst>
            </c:dLbl>
            <c:dLbl>
              <c:idx val="3"/>
              <c:layout>
                <c:manualLayout>
                  <c:x val="-0.10882364815861001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29,9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3120-4FE8-8A4F-99084C52FBF5}"/>
                </c:ext>
              </c:extLst>
            </c:dLbl>
            <c:dLbl>
              <c:idx val="4"/>
              <c:layout>
                <c:manualLayout>
                  <c:x val="-7.848013676446882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3120-4FE8-8A4F-99084C52FBF5}"/>
                </c:ext>
              </c:extLst>
            </c:dLbl>
            <c:dLbl>
              <c:idx val="5"/>
              <c:layout>
                <c:manualLayout>
                  <c:x val="-9.992134451661652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20,9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3120-4FE8-8A4F-99084C52FBF5}"/>
                </c:ext>
              </c:extLst>
            </c:dLbl>
            <c:dLbl>
              <c:idx val="6"/>
              <c:layout>
                <c:manualLayout>
                  <c:x val="-8.610697794080593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3120-4FE8-8A4F-99084C52FBF5}"/>
                </c:ext>
              </c:extLst>
            </c:dLbl>
            <c:dLbl>
              <c:idx val="7"/>
              <c:layout>
                <c:manualLayout>
                  <c:x val="-7.6015853691959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13,5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3120-4FE8-8A4F-99084C52FBF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20-4FE8-8A4F-99084C52FBF5}"/>
                </c:ext>
              </c:extLst>
            </c:dLbl>
            <c:dLbl>
              <c:idx val="9"/>
              <c:layout>
                <c:manualLayout>
                  <c:x val="-8.72966826482585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18,3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3120-4FE8-8A4F-99084C52FBF5}"/>
                </c:ext>
              </c:extLst>
            </c:dLbl>
            <c:dLbl>
              <c:idx val="10"/>
              <c:layout>
                <c:manualLayout>
                  <c:x val="-8.896851688293240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19,2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3120-4FE8-8A4F-99084C52FBF5}"/>
                </c:ext>
              </c:extLst>
            </c:dLbl>
            <c:dLbl>
              <c:idx val="11"/>
              <c:layout>
                <c:manualLayout>
                  <c:x val="-8.63916583340185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17,1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3120-4FE8-8A4F-99084C52FBF5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20-4FE8-8A4F-99084C52FBF5}"/>
                </c:ext>
              </c:extLst>
            </c:dLbl>
            <c:dLbl>
              <c:idx val="13"/>
              <c:layout>
                <c:manualLayout>
                  <c:x val="-8.709599181204964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3120-4FE8-8A4F-99084C52FBF5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'F7'!$M$34:$M$47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'F7'!$P$34:$P$47</c:f>
              <c:numCache>
                <c:formatCode>#\ ##0.0</c:formatCode>
                <c:ptCount val="14"/>
                <c:pt idx="0">
                  <c:v>-14824.41822471709</c:v>
                </c:pt>
                <c:pt idx="1">
                  <c:v>-28965.797097494418</c:v>
                </c:pt>
                <c:pt idx="2">
                  <c:v>-12588.104450024412</c:v>
                </c:pt>
                <c:pt idx="3">
                  <c:v>-29913.551086479369</c:v>
                </c:pt>
                <c:pt idx="4">
                  <c:v>-15674.097705868147</c:v>
                </c:pt>
                <c:pt idx="5">
                  <c:v>-20912.104456089754</c:v>
                </c:pt>
                <c:pt idx="6">
                  <c:v>-18816.124240046673</c:v>
                </c:pt>
                <c:pt idx="7">
                  <c:v>-13525.925353925353</c:v>
                </c:pt>
                <c:pt idx="9">
                  <c:v>-18307.129495517387</c:v>
                </c:pt>
                <c:pt idx="10">
                  <c:v>-19193.117058615971</c:v>
                </c:pt>
                <c:pt idx="11">
                  <c:v>-17093.023132398965</c:v>
                </c:pt>
                <c:pt idx="13">
                  <c:v>-18393.022567431584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3120-4FE8-8A4F-99084C52F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8409472"/>
        <c:axId val="98407552"/>
      </c:barChart>
      <c:valAx>
        <c:axId val="98407552"/>
        <c:scaling>
          <c:orientation val="minMax"/>
          <c:max val="50000"/>
          <c:min val="-50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8409472"/>
        <c:crosses val="autoZero"/>
        <c:crossBetween val="between"/>
        <c:majorUnit val="25000"/>
        <c:dispUnits>
          <c:builtInUnit val="thousands"/>
          <c:dispUnitsLbl>
            <c:layout/>
          </c:dispUnitsLbl>
        </c:dispUnits>
      </c:valAx>
      <c:catAx>
        <c:axId val="98409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98407552"/>
        <c:crosses val="autoZero"/>
        <c:auto val="1"/>
        <c:lblAlgn val="ctr"/>
        <c:lblOffset val="100"/>
        <c:noMultiLvlLbl val="0"/>
      </c:catAx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611961291475006"/>
          <c:y val="0.11734227665986198"/>
          <c:w val="0.46746736681597478"/>
          <c:h val="0.819105667347137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'F7'!$O$33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566-4703-88CB-E1E897D97AAE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566-4703-88CB-E1E897D97AAE}"/>
              </c:ext>
            </c:extLst>
          </c:dPt>
          <c:dLbls>
            <c:dLbl>
              <c:idx val="0"/>
              <c:layout>
                <c:manualLayout>
                  <c:x val="6.883093056663819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66-4703-88CB-E1E897D97AAE}"/>
                </c:ext>
              </c:extLst>
            </c:dLbl>
            <c:dLbl>
              <c:idx val="1"/>
              <c:layout>
                <c:manualLayout>
                  <c:x val="9.8547343922089081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6-4703-88CB-E1E897D97AAE}"/>
                </c:ext>
              </c:extLst>
            </c:dLbl>
            <c:dLbl>
              <c:idx val="2"/>
              <c:layout>
                <c:manualLayout>
                  <c:x val="6.7442604384664553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6-4703-88CB-E1E897D97AAE}"/>
                </c:ext>
              </c:extLst>
            </c:dLbl>
            <c:dLbl>
              <c:idx val="3"/>
              <c:layout>
                <c:manualLayout>
                  <c:x val="9.444116784046185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6-4703-88CB-E1E897D97AAE}"/>
                </c:ext>
              </c:extLst>
            </c:dLbl>
            <c:dLbl>
              <c:idx val="4"/>
              <c:layout>
                <c:manualLayout>
                  <c:x val="8.1604295872831439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6-4703-88CB-E1E897D97AAE}"/>
                </c:ext>
              </c:extLst>
            </c:dLbl>
            <c:dLbl>
              <c:idx val="5"/>
              <c:layout>
                <c:manualLayout>
                  <c:x val="7.526744830822369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6-4703-88CB-E1E897D97AAE}"/>
                </c:ext>
              </c:extLst>
            </c:dLbl>
            <c:dLbl>
              <c:idx val="6"/>
              <c:layout>
                <c:manualLayout>
                  <c:x val="7.9321584208951024E-2"/>
                  <c:y val="-6.4524835925036235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6-4703-88CB-E1E897D97AAE}"/>
                </c:ext>
              </c:extLst>
            </c:dLbl>
            <c:dLbl>
              <c:idx val="7"/>
              <c:layout>
                <c:manualLayout>
                  <c:x val="6.7323529394469867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6-4703-88CB-E1E897D97AAE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6-4703-88CB-E1E897D97AAE}"/>
                </c:ext>
              </c:extLst>
            </c:dLbl>
            <c:dLbl>
              <c:idx val="9"/>
              <c:layout>
                <c:manualLayout>
                  <c:x val="7.176870168275012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6-4703-88CB-E1E897D97AAE}"/>
                </c:ext>
              </c:extLst>
            </c:dLbl>
            <c:dLbl>
              <c:idx val="10"/>
              <c:layout>
                <c:manualLayout>
                  <c:x val="7.8709450555653884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6-4703-88CB-E1E897D97AAE}"/>
                </c:ext>
              </c:extLst>
            </c:dLbl>
            <c:dLbl>
              <c:idx val="11"/>
              <c:layout>
                <c:manualLayout>
                  <c:x val="8.2500445428667024E-2"/>
                  <c:y val="-3.226241796251811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6-4703-88CB-E1E897D97AAE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6-4703-88CB-E1E897D97AAE}"/>
                </c:ext>
              </c:extLst>
            </c:dLbl>
            <c:dLbl>
              <c:idx val="13"/>
              <c:layout>
                <c:manualLayout>
                  <c:x val="7.303648281292173E-2"/>
                  <c:y val="1.6131208981259059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6-4703-88CB-E1E897D97AAE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'F7'!$M$34:$M$47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'F7'!$O$34:$O$47</c:f>
              <c:numCache>
                <c:formatCode>#\ ##0.0</c:formatCode>
                <c:ptCount val="14"/>
                <c:pt idx="0">
                  <c:v>21003.490523026103</c:v>
                </c:pt>
                <c:pt idx="1">
                  <c:v>43501.58966980793</c:v>
                </c:pt>
                <c:pt idx="2">
                  <c:v>22191.306827805627</c:v>
                </c:pt>
                <c:pt idx="3">
                  <c:v>40625.116423297783</c:v>
                </c:pt>
                <c:pt idx="4">
                  <c:v>32439.01547991384</c:v>
                </c:pt>
                <c:pt idx="5">
                  <c:v>25081.015761076069</c:v>
                </c:pt>
                <c:pt idx="6">
                  <c:v>31197.182228728816</c:v>
                </c:pt>
                <c:pt idx="7">
                  <c:v>22293.240499915555</c:v>
                </c:pt>
                <c:pt idx="9">
                  <c:v>21684.676339925747</c:v>
                </c:pt>
                <c:pt idx="10">
                  <c:v>31720.82870627907</c:v>
                </c:pt>
                <c:pt idx="11">
                  <c:v>31672.160919360758</c:v>
                </c:pt>
                <c:pt idx="13">
                  <c:v>26989.93902483875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566-4703-88CB-E1E897D97AAE}"/>
            </c:ext>
          </c:extLst>
        </c:ser>
        <c:ser>
          <c:idx val="1"/>
          <c:order val="1"/>
          <c:tx>
            <c:strRef>
              <c:f>'F7'!$N$33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5566-4703-88CB-E1E897D97AAE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0-5566-4703-88CB-E1E897D97AAE}"/>
              </c:ext>
            </c:extLst>
          </c:dPt>
          <c:dLbls>
            <c:dLbl>
              <c:idx val="0"/>
              <c:layout>
                <c:manualLayout>
                  <c:x val="-7.018985551646497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25,4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5566-4703-88CB-E1E897D97AAE}"/>
                </c:ext>
              </c:extLst>
            </c:dLbl>
            <c:dLbl>
              <c:idx val="1"/>
              <c:layout>
                <c:manualLayout>
                  <c:x val="-0.11275019713526155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81,7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5566-4703-88CB-E1E897D97AAE}"/>
                </c:ext>
              </c:extLst>
            </c:dLbl>
            <c:dLbl>
              <c:idx val="2"/>
              <c:layout>
                <c:manualLayout>
                  <c:x val="-8.063699533520050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29,3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5566-4703-88CB-E1E897D97AAE}"/>
                </c:ext>
              </c:extLst>
            </c:dLbl>
            <c:dLbl>
              <c:idx val="3"/>
              <c:layout>
                <c:manualLayout>
                  <c:x val="-0.1106677078623011"/>
                  <c:y val="2.7713206007779654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61,1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5566-4703-88CB-E1E897D97AAE}"/>
                </c:ext>
              </c:extLst>
            </c:dLbl>
            <c:dLbl>
              <c:idx val="4"/>
              <c:layout>
                <c:manualLayout>
                  <c:x val="-8.137584829905052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31,8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5566-4703-88CB-E1E897D97AAE}"/>
                </c:ext>
              </c:extLst>
            </c:dLbl>
            <c:dLbl>
              <c:idx val="5"/>
              <c:layout>
                <c:manualLayout>
                  <c:x val="-8.134291891904606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38,3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5566-4703-88CB-E1E897D97AAE}"/>
                </c:ext>
              </c:extLst>
            </c:dLbl>
            <c:dLbl>
              <c:idx val="6"/>
              <c:layout>
                <c:manualLayout>
                  <c:x val="-0.10442171010502709"/>
                  <c:y val="2.7713206007779654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5566-4703-88CB-E1E897D97AAE}"/>
                </c:ext>
              </c:extLst>
            </c:dLbl>
            <c:dLbl>
              <c:idx val="7"/>
              <c:layout>
                <c:manualLayout>
                  <c:x val="-7.319054526937114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26,1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5566-4703-88CB-E1E897D97AAE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66-4703-88CB-E1E897D97AAE}"/>
                </c:ext>
              </c:extLst>
            </c:dLbl>
            <c:dLbl>
              <c:idx val="9"/>
              <c:layout>
                <c:manualLayout>
                  <c:x val="-9.113499928555006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42,7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5566-4703-88CB-E1E897D97AAE}"/>
                </c:ext>
              </c:extLst>
            </c:dLbl>
            <c:dLbl>
              <c:idx val="10"/>
              <c:layout>
                <c:manualLayout>
                  <c:x val="-9.507006019608270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45,7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5566-4703-88CB-E1E897D97AAE}"/>
                </c:ext>
              </c:extLst>
            </c:dLbl>
            <c:dLbl>
              <c:idx val="11"/>
              <c:layout>
                <c:manualLayout>
                  <c:x val="-8.037738245534394E-2"/>
                  <c:y val="3.2262417962518118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35,9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5566-4703-88CB-E1E897D97AAE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66-4703-88CB-E1E897D97AAE}"/>
                </c:ext>
              </c:extLst>
            </c:dLbl>
            <c:dLbl>
              <c:idx val="13"/>
              <c:layout>
                <c:manualLayout>
                  <c:x val="-8.7336654104500214E-2"/>
                  <c:y val="-1.613120898125905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42,7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5566-4703-88CB-E1E897D97AAE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'F7'!$M$34:$M$47</c:f>
              <c:strCache>
                <c:ptCount val="14"/>
                <c:pt idx="0">
                  <c:v>Outros serviços</c:v>
                </c:pt>
                <c:pt idx="1">
                  <c:v>Informação e comunicação</c:v>
                </c:pt>
                <c:pt idx="2">
                  <c:v>Alojamento e restauração</c:v>
                </c:pt>
                <c:pt idx="3">
                  <c:v>Transportes e armazenagem</c:v>
                </c:pt>
                <c:pt idx="4">
                  <c:v>Comércio</c:v>
                </c:pt>
                <c:pt idx="5">
                  <c:v>Const. e ativ. imobiliárias</c:v>
                </c:pt>
                <c:pt idx="6">
                  <c:v>Indústria e energia</c:v>
                </c:pt>
                <c:pt idx="7">
                  <c:v>Agricultura e pescas</c:v>
                </c:pt>
                <c:pt idx="8">
                  <c:v>Setor de atividade:</c:v>
                </c:pt>
                <c:pt idx="9">
                  <c:v>250 ou + pessoas</c:v>
                </c:pt>
                <c:pt idx="10">
                  <c:v>50-249 pessoas</c:v>
                </c:pt>
                <c:pt idx="11">
                  <c:v>10-49 pessoas</c:v>
                </c:pt>
                <c:pt idx="12">
                  <c:v>Escalão de pessoal ao serviço:</c:v>
                </c:pt>
                <c:pt idx="13">
                  <c:v>Total</c:v>
                </c:pt>
              </c:strCache>
            </c:strRef>
          </c:cat>
          <c:val>
            <c:numRef>
              <c:f>'F7'!$N$34:$N$47</c:f>
              <c:numCache>
                <c:formatCode>#\ ##0.0</c:formatCode>
                <c:ptCount val="14"/>
                <c:pt idx="0">
                  <c:v>-25431.928575017166</c:v>
                </c:pt>
                <c:pt idx="1">
                  <c:v>-81670.487058065162</c:v>
                </c:pt>
                <c:pt idx="2">
                  <c:v>-29272.564897731627</c:v>
                </c:pt>
                <c:pt idx="3">
                  <c:v>-61087.023989321824</c:v>
                </c:pt>
                <c:pt idx="4">
                  <c:v>-31835.525924137932</c:v>
                </c:pt>
                <c:pt idx="5">
                  <c:v>-38253.856389523644</c:v>
                </c:pt>
                <c:pt idx="6">
                  <c:v>-53651.401338088122</c:v>
                </c:pt>
                <c:pt idx="7">
                  <c:v>-26059.213459065581</c:v>
                </c:pt>
                <c:pt idx="9">
                  <c:v>-42655.058809645649</c:v>
                </c:pt>
                <c:pt idx="10">
                  <c:v>-45678.181356979549</c:v>
                </c:pt>
                <c:pt idx="11">
                  <c:v>-35884.971509584786</c:v>
                </c:pt>
                <c:pt idx="13">
                  <c:v>-42710.16433548768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5566-4703-88CB-E1E897D97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9226368"/>
        <c:axId val="99506816"/>
      </c:barChart>
      <c:valAx>
        <c:axId val="99506816"/>
        <c:scaling>
          <c:orientation val="minMax"/>
          <c:max val="100000"/>
          <c:min val="-100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\ ###;#\ ###" sourceLinked="0"/>
        <c:majorTickMark val="out"/>
        <c:minorTickMark val="none"/>
        <c:tickLblPos val="nextTo"/>
        <c:crossAx val="99226368"/>
        <c:crosses val="autoZero"/>
        <c:crossBetween val="between"/>
        <c:majorUnit val="50000"/>
        <c:dispUnits>
          <c:builtInUnit val="thousands"/>
          <c:dispUnitsLbl>
            <c:layout/>
          </c:dispUnitsLbl>
        </c:dispUnits>
      </c:valAx>
      <c:catAx>
        <c:axId val="992263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99506816"/>
        <c:crosses val="autoZero"/>
        <c:auto val="1"/>
        <c:lblAlgn val="ctr"/>
        <c:lblOffset val="100"/>
        <c:noMultiLvlLbl val="0"/>
      </c:catAx>
    </c:plotArea>
    <c:plotVisOnly val="1"/>
    <c:dispBlanksAs val="zero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89144356955386E-2"/>
          <c:y val="0.15835235906516471"/>
          <c:w val="0.90129620997375326"/>
          <c:h val="0.68231724622938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'F9'!$N$26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'F9'!$M$27:$M$35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'F9'!$N$27:$N$35</c:f>
              <c:numCache>
                <c:formatCode>#,##0.00</c:formatCode>
                <c:ptCount val="9"/>
                <c:pt idx="0">
                  <c:v>0.5713194396766883</c:v>
                </c:pt>
                <c:pt idx="1">
                  <c:v>0.93274116304865817</c:v>
                </c:pt>
                <c:pt idx="2">
                  <c:v>0.61415493603494697</c:v>
                </c:pt>
                <c:pt idx="3">
                  <c:v>0.69686647984927474</c:v>
                </c:pt>
                <c:pt idx="4">
                  <c:v>0.45989305233301236</c:v>
                </c:pt>
                <c:pt idx="5">
                  <c:v>0.41124005724662754</c:v>
                </c:pt>
                <c:pt idx="6">
                  <c:v>0.8203689627683407</c:v>
                </c:pt>
                <c:pt idx="7">
                  <c:v>0.26985102221160306</c:v>
                </c:pt>
                <c:pt idx="8">
                  <c:v>0.74844759918066528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3-484C-870C-B2CA3B7BEA73}"/>
            </c:ext>
          </c:extLst>
        </c:ser>
        <c:ser>
          <c:idx val="3"/>
          <c:order val="1"/>
          <c:tx>
            <c:strRef>
              <c:f>'F9'!$O$26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'F9'!$M$27:$M$35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'F9'!$O$27:$O$35</c:f>
              <c:numCache>
                <c:formatCode>#,##0.00</c:formatCode>
                <c:ptCount val="9"/>
                <c:pt idx="0">
                  <c:v>0.66258870438437367</c:v>
                </c:pt>
                <c:pt idx="1">
                  <c:v>0.76167734311943169</c:v>
                </c:pt>
                <c:pt idx="2">
                  <c:v>0.86393513304857572</c:v>
                </c:pt>
                <c:pt idx="3">
                  <c:v>0.5245956527080532</c:v>
                </c:pt>
                <c:pt idx="4">
                  <c:v>0.67750880303498773</c:v>
                </c:pt>
                <c:pt idx="5">
                  <c:v>0.58560549044549781</c:v>
                </c:pt>
                <c:pt idx="6">
                  <c:v>0.65995726512879438</c:v>
                </c:pt>
                <c:pt idx="7">
                  <c:v>0.44872553549506389</c:v>
                </c:pt>
                <c:pt idx="8">
                  <c:v>0.59458045832267137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D3-484C-870C-B2CA3B7BE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8742656"/>
        <c:axId val="98744192"/>
      </c:barChart>
      <c:catAx>
        <c:axId val="9874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pt-PT"/>
          </a:p>
        </c:txPr>
        <c:crossAx val="98744192"/>
        <c:crosses val="autoZero"/>
        <c:auto val="1"/>
        <c:lblAlgn val="ctr"/>
        <c:lblOffset val="100"/>
        <c:noMultiLvlLbl val="0"/>
      </c:catAx>
      <c:valAx>
        <c:axId val="98744192"/>
        <c:scaling>
          <c:orientation val="minMax"/>
        </c:scaling>
        <c:delete val="0"/>
        <c:axPos val="l"/>
        <c:majorGridlines>
          <c:spPr>
            <a:ln>
              <a:solidFill>
                <a:srgbClr val="EEEEEE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PT" b="0"/>
                  <a:t>Valor</a:t>
                </a:r>
              </a:p>
            </c:rich>
          </c:tx>
          <c:layout>
            <c:manualLayout>
              <c:xMode val="edge"/>
              <c:yMode val="edge"/>
              <c:x val="9.1262992125984242E-3"/>
              <c:y val="0.12853156513330571"/>
            </c:manualLayout>
          </c:layout>
          <c:overlay val="0"/>
        </c:title>
        <c:numFmt formatCode="#,##0.00" sourceLinked="1"/>
        <c:majorTickMark val="out"/>
        <c:minorTickMark val="none"/>
        <c:tickLblPos val="nextTo"/>
        <c:crossAx val="98742656"/>
        <c:crosses val="autoZero"/>
        <c:crossBetween val="between"/>
        <c:majorUnit val="0.2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'F9'!#REF!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'F9'!#REF!</c:f>
            </c:strRef>
          </c:cat>
          <c:val>
            <c:numRef>
              <c:f>'F9'!#REF!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B2-43C6-A250-752DF82E6796}"/>
            </c:ext>
          </c:extLst>
        </c:ser>
        <c:ser>
          <c:idx val="1"/>
          <c:order val="1"/>
          <c:tx>
            <c:strRef>
              <c:f>'F9'!#REF!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'F9'!#REF!</c:f>
            </c:strRef>
          </c:cat>
          <c:val>
            <c:numRef>
              <c:f>'F9'!#REF!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B2-43C6-A250-752DF82E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78496"/>
        <c:axId val="98780288"/>
      </c:barChart>
      <c:catAx>
        <c:axId val="9877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780288"/>
        <c:crosses val="autoZero"/>
        <c:auto val="1"/>
        <c:lblAlgn val="ctr"/>
        <c:lblOffset val="100"/>
        <c:noMultiLvlLbl val="0"/>
      </c:catAx>
      <c:valAx>
        <c:axId val="98780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7784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45581102362204E-2"/>
          <c:y val="0.15835235906516471"/>
          <c:w val="0.9176541732283463"/>
          <c:h val="0.682317246229388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'F10'!$O$24</c:f>
              <c:strCache>
                <c:ptCount val="1"/>
                <c:pt idx="0">
                  <c:v>Inovadoras</c:v>
                </c:pt>
              </c:strCache>
            </c:strRef>
          </c:tx>
          <c:spPr>
            <a:solidFill>
              <a:srgbClr val="7FB7B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'F10'!$N$25:$N$33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'F10'!$O$25:$O$33</c:f>
              <c:numCache>
                <c:formatCode>#\ ##0.0</c:formatCode>
                <c:ptCount val="9"/>
                <c:pt idx="0">
                  <c:v>36.359147992066873</c:v>
                </c:pt>
                <c:pt idx="1">
                  <c:v>48.260014371369586</c:v>
                </c:pt>
                <c:pt idx="2">
                  <c:v>38.048078429420997</c:v>
                </c:pt>
                <c:pt idx="3">
                  <c:v>41.06784405990355</c:v>
                </c:pt>
                <c:pt idx="4">
                  <c:v>31.501831699114586</c:v>
                </c:pt>
                <c:pt idx="5">
                  <c:v>29.140333363904752</c:v>
                </c:pt>
                <c:pt idx="6">
                  <c:v>45.066081632196038</c:v>
                </c:pt>
                <c:pt idx="7">
                  <c:v>21.250604794696628</c:v>
                </c:pt>
                <c:pt idx="8">
                  <c:v>42.806407211253742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75-4AAA-A3DA-761350D5E188}"/>
            </c:ext>
          </c:extLst>
        </c:ser>
        <c:ser>
          <c:idx val="3"/>
          <c:order val="1"/>
          <c:tx>
            <c:strRef>
              <c:f>'F10'!$P$24</c:f>
              <c:strCache>
                <c:ptCount val="1"/>
                <c:pt idx="0">
                  <c:v>Não inovadoras</c:v>
                </c:pt>
              </c:strCache>
            </c:strRef>
          </c:tx>
          <c:spPr>
            <a:solidFill>
              <a:srgbClr val="DA92B7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'F10'!$N$25:$N$33</c:f>
              <c:strCache>
                <c:ptCount val="9"/>
                <c:pt idx="0">
                  <c:v>Total</c:v>
                </c:pt>
                <c:pt idx="1">
                  <c:v>Agricultura e pescas</c:v>
                </c:pt>
                <c:pt idx="2">
                  <c:v>Indústria e energia</c:v>
                </c:pt>
                <c:pt idx="3">
                  <c:v>Const. e ativ. imobiliárias</c:v>
                </c:pt>
                <c:pt idx="4">
                  <c:v>Comércio</c:v>
                </c:pt>
                <c:pt idx="5">
                  <c:v>Transportes e armazenagem</c:v>
                </c:pt>
                <c:pt idx="6">
                  <c:v>Alojamento e restauração</c:v>
                </c:pt>
                <c:pt idx="7">
                  <c:v>Informação e comunicação</c:v>
                </c:pt>
                <c:pt idx="8">
                  <c:v>Outros serviços</c:v>
                </c:pt>
              </c:strCache>
            </c:strRef>
          </c:cat>
          <c:val>
            <c:numRef>
              <c:f>'F10'!$P$25:$P$33</c:f>
              <c:numCache>
                <c:formatCode>#\ ##0.0</c:formatCode>
                <c:ptCount val="9"/>
                <c:pt idx="0">
                  <c:v>39.852833273621826</c:v>
                </c:pt>
                <c:pt idx="1">
                  <c:v>43.23591638924735</c:v>
                </c:pt>
                <c:pt idx="2">
                  <c:v>46.350064319864984</c:v>
                </c:pt>
                <c:pt idx="3">
                  <c:v>34.408838289433895</c:v>
                </c:pt>
                <c:pt idx="4">
                  <c:v>40.387794198708413</c:v>
                </c:pt>
                <c:pt idx="5">
                  <c:v>36.932609906702822</c:v>
                </c:pt>
                <c:pt idx="6">
                  <c:v>39.757485267404697</c:v>
                </c:pt>
                <c:pt idx="7">
                  <c:v>30.973812810010536</c:v>
                </c:pt>
                <c:pt idx="8">
                  <c:v>37.287579640108383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75-4AAA-A3DA-761350D5E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98852224"/>
        <c:axId val="98854016"/>
      </c:barChart>
      <c:catAx>
        <c:axId val="9885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pt-PT"/>
          </a:p>
        </c:txPr>
        <c:crossAx val="98854016"/>
        <c:crosses val="autoZero"/>
        <c:auto val="1"/>
        <c:lblAlgn val="ctr"/>
        <c:lblOffset val="100"/>
        <c:noMultiLvlLbl val="0"/>
      </c:catAx>
      <c:valAx>
        <c:axId val="98854016"/>
        <c:scaling>
          <c:orientation val="minMax"/>
        </c:scaling>
        <c:delete val="0"/>
        <c:axPos val="l"/>
        <c:majorGridlines>
          <c:spPr>
            <a:ln>
              <a:solidFill>
                <a:srgbClr val="EEEEEE"/>
              </a:solidFill>
            </a:ln>
          </c:spPr>
        </c:majorGridlines>
        <c:numFmt formatCode="#\ ##0.0" sourceLinked="1"/>
        <c:majorTickMark val="out"/>
        <c:minorTickMark val="none"/>
        <c:tickLblPos val="nextTo"/>
        <c:crossAx val="98852224"/>
        <c:crosses val="autoZero"/>
        <c:crossBetween val="between"/>
        <c:majorUnit val="20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'F10'!#REF!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'F10'!#REF!</c:f>
            </c:strRef>
          </c:cat>
          <c:val>
            <c:numRef>
              <c:f>'F10'!#REF!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EE-4178-9F75-96780F65C4B3}"/>
            </c:ext>
          </c:extLst>
        </c:ser>
        <c:ser>
          <c:idx val="1"/>
          <c:order val="1"/>
          <c:tx>
            <c:strRef>
              <c:f>'F10'!#REF!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'F10'!#REF!</c:f>
            </c:strRef>
          </c:cat>
          <c:val>
            <c:numRef>
              <c:f>'F10'!#REF!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EE-4178-9F75-96780F65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80512"/>
        <c:axId val="98894592"/>
      </c:barChart>
      <c:catAx>
        <c:axId val="98880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894592"/>
        <c:crosses val="autoZero"/>
        <c:auto val="1"/>
        <c:lblAlgn val="ctr"/>
        <c:lblOffset val="100"/>
        <c:noMultiLvlLbl val="0"/>
      </c:catAx>
      <c:valAx>
        <c:axId val="9889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880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</xdr:row>
      <xdr:rowOff>152400</xdr:rowOff>
    </xdr:from>
    <xdr:to>
      <xdr:col>2</xdr:col>
      <xdr:colOff>6915150</xdr:colOff>
      <xdr:row>6</xdr:row>
      <xdr:rowOff>57150</xdr:rowOff>
    </xdr:to>
    <xdr:pic>
      <xdr:nvPicPr>
        <xdr:cNvPr id="2" name="Picture 1" descr="2_Cab_Destaque INE_201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33425" y="342900"/>
          <a:ext cx="6743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31</xdr:row>
      <xdr:rowOff>171450</xdr:rowOff>
    </xdr:from>
    <xdr:to>
      <xdr:col>2</xdr:col>
      <xdr:colOff>6962775</xdr:colOff>
      <xdr:row>33</xdr:row>
      <xdr:rowOff>95250</xdr:rowOff>
    </xdr:to>
    <xdr:pic>
      <xdr:nvPicPr>
        <xdr:cNvPr id="3" name="Picture 2" descr="2_Rodape Destaque INE_201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1050" y="5276850"/>
          <a:ext cx="6743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0.00347</cdr:x>
      <cdr:y>0.03819</cdr:y>
    </cdr:from>
    <cdr:to>
      <cdr:x>0.05026</cdr:x>
      <cdr:y>0.10764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050" y="104775"/>
          <a:ext cx="25717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166227</xdr:colOff>
      <xdr:row>1</xdr:row>
      <xdr:rowOff>19551</xdr:rowOff>
    </xdr:from>
    <xdr:to>
      <xdr:col>8</xdr:col>
      <xdr:colOff>511506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80208</xdr:colOff>
      <xdr:row>1</xdr:row>
      <xdr:rowOff>13097</xdr:rowOff>
    </xdr:from>
    <xdr:to>
      <xdr:col>5</xdr:col>
      <xdr:colOff>425488</xdr:colOff>
      <xdr:row>20</xdr:row>
      <xdr:rowOff>3572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0.44112</cdr:x>
      <cdr:y>0</cdr:y>
    </cdr:from>
    <cdr:to>
      <cdr:x>0.93722</cdr:x>
      <cdr:y>0.05126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010" y="0"/>
          <a:ext cx="1681370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Remuneração média anual</a:t>
          </a:r>
        </a:p>
      </cdr:txBody>
    </cdr:sp>
  </cdr:relSizeAnchor>
  <cdr:relSizeAnchor xmlns:cdr="http://schemas.openxmlformats.org/drawingml/2006/chartDrawing">
    <cdr:from>
      <cdr:x>0.43228</cdr:x>
      <cdr:y>0.04718</cdr:y>
    </cdr:from>
    <cdr:to>
      <cdr:x>0.68662</cdr:x>
      <cdr:y>0.09843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61691" y="169863"/>
          <a:ext cx="860028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Inovadoras</a:t>
          </a:r>
        </a:p>
      </cdr:txBody>
    </cdr:sp>
  </cdr:relSizeAnchor>
  <cdr:relSizeAnchor xmlns:cdr="http://schemas.openxmlformats.org/drawingml/2006/chartDrawing">
    <cdr:from>
      <cdr:x>0.69284</cdr:x>
      <cdr:y>0.05049</cdr:y>
    </cdr:from>
    <cdr:to>
      <cdr:x>0.94718</cdr:x>
      <cdr:y>0.10174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42753" y="181769"/>
          <a:ext cx="860028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Não inovadoras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0.22269</cdr:x>
      <cdr:y>0.94017</cdr:y>
    </cdr:from>
    <cdr:to>
      <cdr:x>0.37692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5578" y="3385035"/>
          <a:ext cx="564834" cy="215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</a:t>
          </a:r>
          <a:r>
            <a:rPr lang="pt-PT" sz="800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Euros</a:t>
          </a:r>
        </a:p>
      </cdr:txBody>
    </cdr:sp>
  </cdr:relSizeAnchor>
  <cdr:relSizeAnchor xmlns:cdr="http://schemas.openxmlformats.org/drawingml/2006/chartDrawing">
    <cdr:from>
      <cdr:x>0.44112</cdr:x>
      <cdr:y>0</cdr:y>
    </cdr:from>
    <cdr:to>
      <cdr:x>0.93722</cdr:x>
      <cdr:y>0.05126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95010" y="0"/>
          <a:ext cx="1681370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Produtividade aparente do trabalho</a:t>
          </a:r>
        </a:p>
      </cdr:txBody>
    </cdr:sp>
  </cdr:relSizeAnchor>
  <cdr:relSizeAnchor xmlns:cdr="http://schemas.openxmlformats.org/drawingml/2006/chartDrawing">
    <cdr:from>
      <cdr:x>0.43228</cdr:x>
      <cdr:y>0.04718</cdr:y>
    </cdr:from>
    <cdr:to>
      <cdr:x>0.68662</cdr:x>
      <cdr:y>0.09843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61691" y="169863"/>
          <a:ext cx="860028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Inovadoras</a:t>
          </a:r>
        </a:p>
      </cdr:txBody>
    </cdr:sp>
  </cdr:relSizeAnchor>
  <cdr:relSizeAnchor xmlns:cdr="http://schemas.openxmlformats.org/drawingml/2006/chartDrawing">
    <cdr:from>
      <cdr:x>0.69284</cdr:x>
      <cdr:y>0.05049</cdr:y>
    </cdr:from>
    <cdr:to>
      <cdr:x>0.94718</cdr:x>
      <cdr:y>0.10174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42753" y="181769"/>
          <a:ext cx="860028" cy="184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Não inovadoras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1</xdr:row>
      <xdr:rowOff>66675</xdr:rowOff>
    </xdr:from>
    <xdr:to>
      <xdr:col>6</xdr:col>
      <xdr:colOff>228600</xdr:colOff>
      <xdr:row>15</xdr:row>
      <xdr:rowOff>109014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19" r="14687"/>
        <a:stretch/>
      </xdr:blipFill>
      <xdr:spPr>
        <a:xfrm>
          <a:off x="304799" y="285750"/>
          <a:ext cx="3581401" cy="270933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9</xdr:col>
      <xdr:colOff>466725</xdr:colOff>
      <xdr:row>11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58</xdr:row>
      <xdr:rowOff>14287</xdr:rowOff>
    </xdr:from>
    <xdr:to>
      <xdr:col>18</xdr:col>
      <xdr:colOff>219075</xdr:colOff>
      <xdr:row>66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9</xdr:col>
      <xdr:colOff>466725</xdr:colOff>
      <xdr:row>11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55</xdr:row>
      <xdr:rowOff>147637</xdr:rowOff>
    </xdr:from>
    <xdr:to>
      <xdr:col>17</xdr:col>
      <xdr:colOff>0</xdr:colOff>
      <xdr:row>64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0.0144</cdr:x>
      <cdr:y>0.01914</cdr:y>
    </cdr:from>
    <cdr:to>
      <cdr:x>0.0576</cdr:x>
      <cdr:y>0.11483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" y="38100"/>
          <a:ext cx="25717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19049</xdr:colOff>
      <xdr:row>19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0.31606</cdr:x>
      <cdr:y>0.94017</cdr:y>
    </cdr:from>
    <cdr:to>
      <cdr:x>0.38342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2047" y="3098471"/>
          <a:ext cx="247659" cy="19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0.68908</cdr:x>
      <cdr:y>0.03268</cdr:y>
    </cdr:from>
    <cdr:to>
      <cdr:x>0.93702</cdr:x>
      <cdr:y>0.08403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38132" y="117662"/>
          <a:ext cx="913280" cy="18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Não inovadoras</a:t>
          </a:r>
        </a:p>
      </cdr:txBody>
    </cdr:sp>
  </cdr:relSizeAnchor>
  <cdr:relSizeAnchor xmlns:cdr="http://schemas.openxmlformats.org/drawingml/2006/chartDrawing">
    <cdr:from>
      <cdr:x>0.43667</cdr:x>
      <cdr:y>0.03278</cdr:y>
    </cdr:from>
    <cdr:to>
      <cdr:x>0.68462</cdr:x>
      <cdr:y>0.08414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08418" y="118035"/>
          <a:ext cx="913280" cy="18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Inovadoras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295275</xdr:rowOff>
    </xdr:from>
    <xdr:to>
      <xdr:col>8</xdr:col>
      <xdr:colOff>447675</xdr:colOff>
      <xdr:row>14</xdr:row>
      <xdr:rowOff>109538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5275"/>
          <a:ext cx="5267325" cy="263366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38100</xdr:rowOff>
    </xdr:from>
    <xdr:to>
      <xdr:col>7</xdr:col>
      <xdr:colOff>571501</xdr:colOff>
      <xdr:row>12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0.00984</cdr:x>
      <cdr:y>0.00469</cdr:y>
    </cdr:from>
    <cdr:to>
      <cdr:x>0.06299</cdr:x>
      <cdr:y>0.10329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624" y="9525"/>
          <a:ext cx="2571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466725</xdr:colOff>
      <xdr:row>11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9525</xdr:colOff>
      <xdr:row>32</xdr:row>
      <xdr:rowOff>9525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4886325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8</xdr:col>
      <xdr:colOff>533400</xdr:colOff>
      <xdr:row>15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16CF7061-3578-4C28-A4A9-980A9147A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0.00565</cdr:x>
      <cdr:y>0.03646</cdr:y>
    </cdr:from>
    <cdr:to>
      <cdr:x>0.07954</cdr:x>
      <cdr:y>0.12326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4DA66A2B-A76E-4E9A-A63F-1EDA61BDC4E6}"/>
            </a:ext>
          </a:extLst>
        </cdr:cNvPr>
        <cdr:cNvSpPr txBox="1"/>
      </cdr:nvSpPr>
      <cdr:spPr>
        <a:xfrm xmlns:a="http://schemas.openxmlformats.org/drawingml/2006/main">
          <a:off x="28576" y="100014"/>
          <a:ext cx="373719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</a:t>
          </a:r>
          <a:r>
            <a:rPr lang="en-US" sz="800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</a:t>
          </a:r>
          <a:r>
            <a:rPr lang="en-US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€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8</xdr:col>
      <xdr:colOff>561975</xdr:colOff>
      <xdr:row>15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8BD83500-0484-426E-B270-0C94C4E49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0.00942</cdr:x>
      <cdr:y>0.03993</cdr:y>
    </cdr:from>
    <cdr:to>
      <cdr:x>0.08003</cdr:x>
      <cdr:y>0.12673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4DA66A2B-A76E-4E9A-A63F-1EDA61BDC4E6}"/>
            </a:ext>
          </a:extLst>
        </cdr:cNvPr>
        <cdr:cNvSpPr txBox="1"/>
      </cdr:nvSpPr>
      <cdr:spPr>
        <a:xfrm xmlns:a="http://schemas.openxmlformats.org/drawingml/2006/main">
          <a:off x="51233" y="109545"/>
          <a:ext cx="384032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10</a:t>
          </a:r>
          <a:r>
            <a:rPr lang="en-US" sz="800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en-US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€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8</xdr:col>
      <xdr:colOff>533400</xdr:colOff>
      <xdr:row>15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62E11FB6-689A-42E6-97BE-836E33E8B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0.00188</cdr:x>
      <cdr:y>0.11632</cdr:y>
    </cdr:from>
    <cdr:to>
      <cdr:x>0.07577</cdr:x>
      <cdr:y>0.20312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="" xmlns:a16="http://schemas.microsoft.com/office/drawing/2014/main" id="{4DA66A2B-A76E-4E9A-A63F-1EDA61BDC4E6}"/>
            </a:ext>
          </a:extLst>
        </cdr:cNvPr>
        <cdr:cNvSpPr txBox="1"/>
      </cdr:nvSpPr>
      <cdr:spPr>
        <a:xfrm xmlns:a="http://schemas.openxmlformats.org/drawingml/2006/main">
          <a:off x="9525" y="319098"/>
          <a:ext cx="373719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9525</xdr:colOff>
      <xdr:row>32</xdr:row>
      <xdr:rowOff>9525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4886325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9525</xdr:colOff>
      <xdr:row>32</xdr:row>
      <xdr:rowOff>9525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4886325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19049</xdr:colOff>
      <xdr:row>19</xdr:row>
      <xdr:rowOff>171450</xdr:rowOff>
    </xdr:to>
    <xdr:graphicFrame macro="">
      <xdr:nvGraphicFramePr>
        <xdr:cNvPr id="30" name="Chart 29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0.31606</cdr:x>
      <cdr:y>0.94017</cdr:y>
    </cdr:from>
    <cdr:to>
      <cdr:x>0.38342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2047" y="3098471"/>
          <a:ext cx="247659" cy="19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0.68908</cdr:x>
      <cdr:y>0.03268</cdr:y>
    </cdr:from>
    <cdr:to>
      <cdr:x>0.93702</cdr:x>
      <cdr:y>0.08403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38132" y="117662"/>
          <a:ext cx="913280" cy="18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Não inovadoras</a:t>
          </a:r>
        </a:p>
      </cdr:txBody>
    </cdr:sp>
  </cdr:relSizeAnchor>
  <cdr:relSizeAnchor xmlns:cdr="http://schemas.openxmlformats.org/drawingml/2006/chartDrawing">
    <cdr:from>
      <cdr:x>0.43667</cdr:x>
      <cdr:y>0.03278</cdr:y>
    </cdr:from>
    <cdr:to>
      <cdr:x>0.68462</cdr:x>
      <cdr:y>0.08414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08418" y="118035"/>
          <a:ext cx="913280" cy="18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Inovadoras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38101</xdr:rowOff>
    </xdr:from>
    <xdr:to>
      <xdr:col>3</xdr:col>
      <xdr:colOff>609599</xdr:colOff>
      <xdr:row>11</xdr:row>
      <xdr:rowOff>95251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0.02014</cdr:x>
      <cdr:y>0.07703</cdr:y>
    </cdr:from>
    <cdr:to>
      <cdr:x>0.06693</cdr:x>
      <cdr:y>0.14648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049" y="151135"/>
          <a:ext cx="160443" cy="136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6</xdr:col>
      <xdr:colOff>619124</xdr:colOff>
      <xdr:row>15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M_CS/SERVICO/07_Difusao/Anuario%20Estatistico/2011/Contas%20Nacionais/III%2001_Contas%20nacionais_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II.01.01"/>
      <sheetName val="III.01.02"/>
      <sheetName val="III.01.03a"/>
      <sheetName val="III.01.03b"/>
      <sheetName val="III.01.04a"/>
      <sheetName val="III.01.04b"/>
      <sheetName val="III.01.04c"/>
      <sheetName val="III.01.05"/>
      <sheetName val="III.01.06"/>
      <sheetName val="III.01.07"/>
      <sheetName val="III.01.08"/>
      <sheetName val="III.01.09"/>
      <sheetName val="III.01.10"/>
      <sheetName val="III.01.11"/>
      <sheetName val="III.01.12"/>
      <sheetName val="III.01.13"/>
      <sheetName val="III.01.14"/>
      <sheetName val="III.01.15"/>
      <sheetName val="III.01.Classificações"/>
      <sheetName val="III.01.Indicadores"/>
      <sheetName val="III.01. Para saber m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31"/>
  <sheetViews>
    <sheetView showGridLines="0" tabSelected="1" workbookViewId="0">
      <selection activeCell="B8" sqref="B8:D8"/>
    </sheetView>
  </sheetViews>
  <sheetFormatPr defaultRowHeight="15"/>
  <cols>
    <col min="1" max="1" width="3" customWidth="1"/>
    <col min="2" max="2" width="5.42578125" customWidth="1"/>
    <col min="3" max="3" width="107.85546875" customWidth="1"/>
    <col min="4" max="4" width="5.42578125" customWidth="1"/>
  </cols>
  <sheetData>
    <row r="4" spans="2:4" s="25" customFormat="1"/>
    <row r="5" spans="2:4" s="25" customFormat="1"/>
    <row r="6" spans="2:4" s="25" customFormat="1"/>
    <row r="7" spans="2:4" s="25" customFormat="1"/>
    <row r="8" spans="2:4" ht="21" customHeight="1">
      <c r="B8" s="44" t="s">
        <v>57</v>
      </c>
      <c r="C8" s="45"/>
      <c r="D8" s="46"/>
    </row>
    <row r="9" spans="2:4" ht="5.0999999999999996" customHeight="1"/>
    <row r="10" spans="2:4">
      <c r="B10" s="42" t="s">
        <v>56</v>
      </c>
      <c r="C10" s="41" t="s">
        <v>6</v>
      </c>
    </row>
    <row r="11" spans="2:4" s="25" customFormat="1">
      <c r="B11" s="42" t="s">
        <v>56</v>
      </c>
      <c r="C11" s="41" t="s">
        <v>53</v>
      </c>
    </row>
    <row r="12" spans="2:4" s="25" customFormat="1" ht="21">
      <c r="B12" s="42" t="s">
        <v>56</v>
      </c>
      <c r="C12" s="41" t="s">
        <v>51</v>
      </c>
    </row>
    <row r="13" spans="2:4" s="25" customFormat="1" ht="21">
      <c r="B13" s="42" t="s">
        <v>56</v>
      </c>
      <c r="C13" s="41" t="s">
        <v>50</v>
      </c>
    </row>
    <row r="14" spans="2:4" s="25" customFormat="1">
      <c r="B14" s="42" t="s">
        <v>56</v>
      </c>
      <c r="C14" s="41" t="s">
        <v>64</v>
      </c>
    </row>
    <row r="15" spans="2:4" s="25" customFormat="1">
      <c r="B15" s="42" t="s">
        <v>56</v>
      </c>
      <c r="C15" s="41" t="s">
        <v>65</v>
      </c>
    </row>
    <row r="16" spans="2:4" s="25" customFormat="1">
      <c r="B16" s="42" t="s">
        <v>56</v>
      </c>
      <c r="C16" s="41" t="s">
        <v>58</v>
      </c>
    </row>
    <row r="17" spans="2:4" s="25" customFormat="1">
      <c r="B17" s="42" t="s">
        <v>56</v>
      </c>
      <c r="C17" s="41" t="s">
        <v>54</v>
      </c>
    </row>
    <row r="18" spans="2:4" s="25" customFormat="1">
      <c r="B18" s="42" t="s">
        <v>56</v>
      </c>
      <c r="C18" s="41" t="s">
        <v>46</v>
      </c>
    </row>
    <row r="19" spans="2:4" s="25" customFormat="1" ht="21">
      <c r="B19" s="42" t="s">
        <v>56</v>
      </c>
      <c r="C19" s="41" t="s">
        <v>55</v>
      </c>
    </row>
    <row r="20" spans="2:4" s="25" customFormat="1">
      <c r="B20" s="42" t="s">
        <v>56</v>
      </c>
      <c r="C20" s="41" t="s">
        <v>66</v>
      </c>
    </row>
    <row r="21" spans="2:4" s="25" customFormat="1">
      <c r="B21" s="42" t="s">
        <v>56</v>
      </c>
      <c r="C21" s="41" t="s">
        <v>67</v>
      </c>
    </row>
    <row r="22" spans="2:4" s="25" customFormat="1">
      <c r="B22" s="42" t="s">
        <v>56</v>
      </c>
      <c r="C22" s="41" t="s">
        <v>68</v>
      </c>
    </row>
    <row r="23" spans="2:4" s="25" customFormat="1">
      <c r="B23" s="42" t="s">
        <v>56</v>
      </c>
      <c r="C23" s="41" t="s">
        <v>69</v>
      </c>
    </row>
    <row r="24" spans="2:4" s="25" customFormat="1" ht="21">
      <c r="B24" s="42" t="s">
        <v>56</v>
      </c>
      <c r="C24" s="41" t="s">
        <v>70</v>
      </c>
    </row>
    <row r="25" spans="2:4" s="25" customFormat="1" ht="21">
      <c r="B25" s="42" t="s">
        <v>56</v>
      </c>
      <c r="C25" s="41" t="s">
        <v>71</v>
      </c>
    </row>
    <row r="26" spans="2:4" s="25" customFormat="1">
      <c r="B26" s="42" t="s">
        <v>56</v>
      </c>
      <c r="C26" s="41" t="s">
        <v>63</v>
      </c>
    </row>
    <row r="27" spans="2:4" s="25" customFormat="1">
      <c r="B27" s="42" t="s">
        <v>56</v>
      </c>
      <c r="C27" s="41" t="s">
        <v>77</v>
      </c>
    </row>
    <row r="28" spans="2:4" s="25" customFormat="1">
      <c r="B28" s="42" t="s">
        <v>56</v>
      </c>
      <c r="C28" s="41" t="s">
        <v>78</v>
      </c>
    </row>
    <row r="29" spans="2:4" s="25" customFormat="1" ht="21">
      <c r="B29" s="42" t="s">
        <v>56</v>
      </c>
      <c r="C29" s="41" t="s">
        <v>79</v>
      </c>
    </row>
    <row r="30" spans="2:4" ht="5.0999999999999996" customHeight="1"/>
    <row r="31" spans="2:4" ht="21" customHeight="1">
      <c r="B31" s="44"/>
      <c r="C31" s="45"/>
      <c r="D31" s="46"/>
    </row>
  </sheetData>
  <sheetProtection sheet="1" objects="1" scenarios="1"/>
  <mergeCells count="2">
    <mergeCell ref="B8:D8"/>
    <mergeCell ref="B31:D31"/>
  </mergeCells>
  <hyperlinks>
    <hyperlink ref="C29" location="'F17'!A1" display="Figura 17 • Percentagem de trabalhadores com habilitações superiores das empresas inovadoras e não inovadoras em Setores de alta e média-alta tecnologia (2018)"/>
    <hyperlink ref="C28" location="'F16'!A1" display="Figura 16 • Produtividade aparente do trabalho das empresas inovadoras e não inovadoras em Setores de alta e média-alta tecnologia (2018)"/>
    <hyperlink ref="C27" location="'F15'!A1" display="Figura 15 • VAB médio das empresas inovadoras e não inovadoras em Setores de alta e média-alta tecnologia (2018)"/>
    <hyperlink ref="C26" location="'F14'!A1" display="Figura 14 • Distribuição das empresas inovadoras e não inovadoras, pelo ticscore, escalão de pessoal ao serviço e total (2018)"/>
    <hyperlink ref="C25" location="'F13'!A1" display="Figura 13 • Percentagem de trabalhadores com habilitações superiores das empresas inovadoras e não inovadoras, por setor de atividade e total (2018)"/>
    <hyperlink ref="C24" location="'F12'!A1" display="Figura 12 • Percentagem de trabalhadores com habilitações superiores das empresas inovadoras e não inovadoras, por escalão de pessoal ao serviço e total (2018)"/>
    <hyperlink ref="C23" location="'F11'!A1" display="Figura 11 • Taxa de investimento das empresas inovadoras e não inovadoras, por escalão de pessoal ao serviço, setor de atividade e total (2018)"/>
    <hyperlink ref="C22" location="'F10'!A1" display="Figura 10 • Autonomia financeira das empresas inovadoras e não inovadoras, por setor de atividade e total (2018)"/>
    <hyperlink ref="C21" location="'F9'!A1" display="Figura 9 • Solvabilidade das empresas inovadoras e não inovadoras, por setor de atividade e total (2018)"/>
    <hyperlink ref="C20" location="'F8'!A1" display="Figura 8 • Balanço das empresas inovadoras e não inovadoras (2018)"/>
    <hyperlink ref="C19" location="'F7'!A1" display="Figura 7 • Produtividade aparente do trabalho e remuneração média anual por pessoa ao serviço remunerada das empresas inovadoras e não inovadoras, por escalão de pessoal ao serviço, setor de atividade e total (2018)"/>
    <hyperlink ref="C18" location="'F6'!A1" display="Figura 6 • Rendibilidade operacional das vendas das empresas inovadoras e não inovadores, por setor de atividade e total (2018)"/>
    <hyperlink ref="C17" location="'F5'!A1" display="Figura 5 • Rendibilidade operacional das vendas das empresas inovadoras e não inovadores, por escalão de pessoal ao serviço e total (2018)"/>
    <hyperlink ref="C16" location="'F4'!A1" display="Figura 4 • Peso do EBE no VAB das empresas inovadoras e não inovadoras, por escalão de pessoal ao serviço, setor de atividade e total (2018)"/>
    <hyperlink ref="C15" location="'F3'!A1" display="Figura 3 • Distribuição das empresas inovadoras e não inovadoras pelo resultado líquido do período, escalão de pessoal ao serviço e total (2018)"/>
    <hyperlink ref="C14" location="'F2'!A1" display="Figura 2 • Distribuição das empresas inovadoras e não inovadoras pelo VAB, escalão de pessoal ao serviço e total (2018)"/>
    <hyperlink ref="C13" location="'Q3'!A1" display="Quadro 3 • Produção, consumos intermédios e gastos com o pessoal das empresas inovadoras e não inovadoras, por escalão de pessoal ao serviço, setor de atividade e total (2018)"/>
    <hyperlink ref="C12" location="'Q2'!A1" display="Quadro 2 • Volume de negócios, VAB e pessoal ao serviço das empresas inovadoras e não inovadoras, por escalão de pessoal ao serviço, setor de atividade e total (2018)"/>
    <hyperlink ref="C11" location="'F1'!A1" display="Figura 1 • Principais indicadores económicos das empresas inovadoras e não inovadoras (2018)"/>
    <hyperlink ref="C10" location="'Q1'!A1" display="Quadro 1 • Representatividade dos principais indicadores económicos do CIS face às empresas com 10 ou mais pessoas ao serviço do SCIE (2018)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showGridLines="0" zoomScaleNormal="100" workbookViewId="0">
      <selection sqref="A1:G1"/>
    </sheetView>
  </sheetViews>
  <sheetFormatPr defaultRowHeight="15"/>
  <cols>
    <col min="1" max="1" width="23.85546875" style="25" customWidth="1"/>
    <col min="2" max="7" width="9.85546875" style="25" customWidth="1"/>
    <col min="8" max="16384" width="9.140625" style="25"/>
  </cols>
  <sheetData>
    <row r="1" spans="1:10" ht="30" customHeight="1">
      <c r="A1" s="49" t="s">
        <v>46</v>
      </c>
      <c r="B1" s="49"/>
      <c r="C1" s="49"/>
      <c r="D1" s="49"/>
      <c r="E1" s="49"/>
      <c r="F1" s="49"/>
      <c r="G1" s="49"/>
      <c r="H1" s="40" t="s">
        <v>52</v>
      </c>
      <c r="I1" s="35"/>
      <c r="J1" s="35"/>
    </row>
    <row r="17" spans="1:14">
      <c r="A17" s="17" t="s">
        <v>24</v>
      </c>
    </row>
    <row r="25" spans="1:14">
      <c r="L25" s="54"/>
      <c r="M25" s="54" t="s">
        <v>8</v>
      </c>
      <c r="N25" s="54" t="s">
        <v>9</v>
      </c>
    </row>
    <row r="26" spans="1:14">
      <c r="L26" s="54" t="s">
        <v>7</v>
      </c>
      <c r="M26" s="54">
        <v>5.397282458075094</v>
      </c>
      <c r="N26" s="54">
        <v>-5.1366213794778348</v>
      </c>
    </row>
    <row r="27" spans="1:14">
      <c r="L27" s="54" t="s">
        <v>36</v>
      </c>
      <c r="M27" s="54">
        <v>4.0689541682841375</v>
      </c>
      <c r="N27" s="54">
        <v>-4.7751837811753646</v>
      </c>
    </row>
    <row r="28" spans="1:14">
      <c r="L28" s="54" t="s">
        <v>37</v>
      </c>
      <c r="M28" s="54">
        <v>21.092798705754753</v>
      </c>
      <c r="N28" s="54">
        <v>-19.388133283098011</v>
      </c>
    </row>
    <row r="29" spans="1:14">
      <c r="L29" s="54" t="s">
        <v>38</v>
      </c>
      <c r="M29" s="54">
        <v>7.2604211369613436</v>
      </c>
      <c r="N29" s="54">
        <v>-5.6827880830874022</v>
      </c>
    </row>
    <row r="30" spans="1:14">
      <c r="L30" s="54" t="s">
        <v>17</v>
      </c>
      <c r="M30" s="54">
        <v>2.6467616619021275</v>
      </c>
      <c r="N30" s="54">
        <v>-2.2085441751636345</v>
      </c>
    </row>
    <row r="31" spans="1:14">
      <c r="L31" s="54" t="s">
        <v>39</v>
      </c>
      <c r="M31" s="54">
        <v>4.66752427807244</v>
      </c>
      <c r="N31" s="54">
        <v>-5.6517342634917114</v>
      </c>
    </row>
    <row r="32" spans="1:14">
      <c r="L32" s="54" t="s">
        <v>40</v>
      </c>
      <c r="M32" s="54">
        <v>11.899623414354316</v>
      </c>
      <c r="N32" s="54">
        <v>-9.8357792623537073</v>
      </c>
    </row>
    <row r="33" spans="12:14">
      <c r="L33" s="54" t="s">
        <v>41</v>
      </c>
      <c r="M33" s="54">
        <v>5.9588557242220608</v>
      </c>
      <c r="N33" s="54">
        <v>-6.2580833889032448</v>
      </c>
    </row>
    <row r="34" spans="12:14">
      <c r="L34" s="54" t="s">
        <v>42</v>
      </c>
      <c r="M34" s="54">
        <v>17.354750589789543</v>
      </c>
      <c r="N34" s="54">
        <v>-12.602341930283274</v>
      </c>
    </row>
  </sheetData>
  <sheetProtection sheet="1" objects="1" scenarios="1"/>
  <mergeCells count="1">
    <mergeCell ref="A1:G1"/>
  </mergeCells>
  <hyperlinks>
    <hyperlink ref="H1" location="Índice!A1" display="Voltar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"/>
  <sheetViews>
    <sheetView showGridLines="0" zoomScaleNormal="100" workbookViewId="0">
      <selection sqref="A1:I1"/>
    </sheetView>
  </sheetViews>
  <sheetFormatPr defaultRowHeight="15"/>
  <cols>
    <col min="1" max="2" width="9.140625" style="25"/>
    <col min="3" max="3" width="9.140625" style="25" customWidth="1"/>
    <col min="4" max="5" width="9.140625" style="36" customWidth="1"/>
    <col min="6" max="6" width="9.140625" style="25" customWidth="1"/>
    <col min="7" max="16384" width="9.140625" style="25"/>
  </cols>
  <sheetData>
    <row r="1" spans="1:10" ht="38.25" customHeight="1">
      <c r="A1" s="49" t="s">
        <v>55</v>
      </c>
      <c r="B1" s="49"/>
      <c r="C1" s="49"/>
      <c r="D1" s="49"/>
      <c r="E1" s="49"/>
      <c r="F1" s="49"/>
      <c r="G1" s="49"/>
      <c r="H1" s="49"/>
      <c r="I1" s="49"/>
      <c r="J1" s="40" t="s">
        <v>52</v>
      </c>
    </row>
    <row r="21" spans="1:17">
      <c r="A21" s="17" t="s">
        <v>24</v>
      </c>
    </row>
    <row r="23" spans="1:17">
      <c r="D23" s="25"/>
      <c r="E23" s="25"/>
    </row>
    <row r="24" spans="1:17">
      <c r="D24" s="25"/>
      <c r="E24" s="25"/>
    </row>
    <row r="25" spans="1:17">
      <c r="D25" s="25"/>
      <c r="E25" s="25"/>
    </row>
    <row r="26" spans="1:17">
      <c r="D26" s="25"/>
      <c r="E26" s="25"/>
    </row>
    <row r="27" spans="1:17">
      <c r="D27" s="25"/>
      <c r="E27" s="25"/>
    </row>
    <row r="28" spans="1:17">
      <c r="D28" s="25"/>
      <c r="E28" s="25"/>
    </row>
    <row r="29" spans="1:17">
      <c r="D29" s="25"/>
      <c r="E29" s="25"/>
    </row>
    <row r="30" spans="1:17">
      <c r="D30" s="25"/>
      <c r="E30" s="25"/>
    </row>
    <row r="31" spans="1:17">
      <c r="D31" s="25"/>
      <c r="E31" s="25"/>
    </row>
    <row r="32" spans="1:17">
      <c r="D32" s="25"/>
      <c r="E32" s="25"/>
      <c r="M32" s="54"/>
      <c r="N32" s="54" t="s">
        <v>48</v>
      </c>
      <c r="O32" s="54"/>
      <c r="P32" s="54" t="s">
        <v>49</v>
      </c>
      <c r="Q32" s="54"/>
    </row>
    <row r="33" spans="4:17">
      <c r="D33" s="25"/>
      <c r="E33" s="25"/>
      <c r="M33" s="54"/>
      <c r="N33" s="55" t="s">
        <v>8</v>
      </c>
      <c r="O33" s="55" t="s">
        <v>9</v>
      </c>
      <c r="P33" s="55" t="s">
        <v>8</v>
      </c>
      <c r="Q33" s="55" t="s">
        <v>9</v>
      </c>
    </row>
    <row r="34" spans="4:17">
      <c r="D34" s="25"/>
      <c r="E34" s="25"/>
      <c r="M34" s="54" t="s">
        <v>21</v>
      </c>
      <c r="N34" s="56">
        <v>-25431.928575017166</v>
      </c>
      <c r="O34" s="56">
        <v>21003.490523026103</v>
      </c>
      <c r="P34" s="56">
        <v>-14824.41822471709</v>
      </c>
      <c r="Q34" s="56">
        <v>13505.04873151311</v>
      </c>
    </row>
    <row r="35" spans="4:17">
      <c r="D35" s="25"/>
      <c r="E35" s="25"/>
      <c r="M35" s="54" t="s">
        <v>20</v>
      </c>
      <c r="N35" s="56">
        <v>-81670.487058065162</v>
      </c>
      <c r="O35" s="56">
        <v>43501.58966980793</v>
      </c>
      <c r="P35" s="56">
        <v>-28965.797097494418</v>
      </c>
      <c r="Q35" s="56">
        <v>24740.098449332854</v>
      </c>
    </row>
    <row r="36" spans="4:17">
      <c r="D36" s="25"/>
      <c r="E36" s="25"/>
      <c r="M36" s="54" t="s">
        <v>19</v>
      </c>
      <c r="N36" s="56">
        <v>-29272.564897731627</v>
      </c>
      <c r="O36" s="56">
        <v>22191.306827805627</v>
      </c>
      <c r="P36" s="56">
        <v>-12588.104450024412</v>
      </c>
      <c r="Q36" s="56">
        <v>11510.043399555463</v>
      </c>
    </row>
    <row r="37" spans="4:17">
      <c r="D37" s="25"/>
      <c r="E37" s="25"/>
      <c r="M37" s="54" t="s">
        <v>18</v>
      </c>
      <c r="N37" s="56">
        <v>-61087.023989321824</v>
      </c>
      <c r="O37" s="56">
        <v>40625.116423297783</v>
      </c>
      <c r="P37" s="56">
        <v>-29913.551086479369</v>
      </c>
      <c r="Q37" s="56">
        <v>19524.356481481482</v>
      </c>
    </row>
    <row r="38" spans="4:17">
      <c r="D38" s="25"/>
      <c r="E38" s="25"/>
      <c r="M38" s="54" t="s">
        <v>17</v>
      </c>
      <c r="N38" s="56">
        <v>-31835.525924137932</v>
      </c>
      <c r="O38" s="56">
        <v>32439.01547991384</v>
      </c>
      <c r="P38" s="56">
        <v>-15674.097705868147</v>
      </c>
      <c r="Q38" s="56">
        <v>16139.038239986361</v>
      </c>
    </row>
    <row r="39" spans="4:17">
      <c r="D39" s="25"/>
      <c r="E39" s="25"/>
      <c r="M39" s="54" t="s">
        <v>31</v>
      </c>
      <c r="N39" s="56">
        <v>-38253.856389523644</v>
      </c>
      <c r="O39" s="56">
        <v>25081.015761076069</v>
      </c>
      <c r="P39" s="56">
        <v>-20912.104456089754</v>
      </c>
      <c r="Q39" s="56">
        <v>15886.54342967479</v>
      </c>
    </row>
    <row r="40" spans="4:17">
      <c r="D40" s="25"/>
      <c r="E40" s="25"/>
      <c r="M40" s="54" t="s">
        <v>16</v>
      </c>
      <c r="N40" s="56">
        <v>-53651.401338088122</v>
      </c>
      <c r="O40" s="56">
        <v>31197.182228728816</v>
      </c>
      <c r="P40" s="56">
        <v>-18816.124240046673</v>
      </c>
      <c r="Q40" s="56">
        <v>14630.749310061909</v>
      </c>
    </row>
    <row r="41" spans="4:17">
      <c r="D41" s="25"/>
      <c r="E41" s="25"/>
      <c r="M41" s="54" t="s">
        <v>15</v>
      </c>
      <c r="N41" s="56">
        <v>-26059.213459065581</v>
      </c>
      <c r="O41" s="56">
        <v>22293.240499915555</v>
      </c>
      <c r="P41" s="56">
        <v>-13525.925353925353</v>
      </c>
      <c r="Q41" s="56">
        <v>11009.86640189285</v>
      </c>
    </row>
    <row r="42" spans="4:17">
      <c r="D42" s="25"/>
      <c r="E42" s="25"/>
      <c r="M42" s="54" t="s">
        <v>45</v>
      </c>
      <c r="N42" s="56"/>
      <c r="O42" s="56"/>
      <c r="P42" s="56"/>
      <c r="Q42" s="56"/>
    </row>
    <row r="43" spans="4:17">
      <c r="D43" s="25"/>
      <c r="E43" s="25"/>
      <c r="M43" s="54" t="s">
        <v>30</v>
      </c>
      <c r="N43" s="56">
        <v>-42655.058809645649</v>
      </c>
      <c r="O43" s="56">
        <v>21684.676339925747</v>
      </c>
      <c r="P43" s="56">
        <v>-18307.129495517387</v>
      </c>
      <c r="Q43" s="56">
        <v>12805.444500824558</v>
      </c>
    </row>
    <row r="44" spans="4:17">
      <c r="D44" s="25"/>
      <c r="E44" s="25"/>
      <c r="M44" s="54" t="s">
        <v>29</v>
      </c>
      <c r="N44" s="56">
        <v>-45678.181356979549</v>
      </c>
      <c r="O44" s="56">
        <v>31720.82870627907</v>
      </c>
      <c r="P44" s="56">
        <v>-19193.117058615971</v>
      </c>
      <c r="Q44" s="56">
        <v>17383.162448262599</v>
      </c>
    </row>
    <row r="45" spans="4:17">
      <c r="D45" s="25"/>
      <c r="E45" s="25"/>
      <c r="M45" s="54" t="s">
        <v>28</v>
      </c>
      <c r="N45" s="56">
        <v>-35884.971509584786</v>
      </c>
      <c r="O45" s="56">
        <v>31672.160919360758</v>
      </c>
      <c r="P45" s="56">
        <v>-17093.023132398965</v>
      </c>
      <c r="Q45" s="56">
        <v>15407.779664066717</v>
      </c>
    </row>
    <row r="46" spans="4:17">
      <c r="D46" s="25"/>
      <c r="E46" s="25"/>
      <c r="M46" s="54" t="s">
        <v>44</v>
      </c>
      <c r="N46" s="56"/>
      <c r="O46" s="56"/>
      <c r="P46" s="56"/>
      <c r="Q46" s="56"/>
    </row>
    <row r="47" spans="4:17">
      <c r="D47" s="25"/>
      <c r="E47" s="25"/>
      <c r="M47" s="54" t="s">
        <v>7</v>
      </c>
      <c r="N47" s="56">
        <v>-42710.16433548768</v>
      </c>
      <c r="O47" s="56">
        <v>26989.93902483875</v>
      </c>
      <c r="P47" s="56">
        <v>-18393.022567431584</v>
      </c>
      <c r="Q47" s="56">
        <v>14787.865130990349</v>
      </c>
    </row>
    <row r="48" spans="4:17">
      <c r="D48" s="25"/>
      <c r="E48" s="25"/>
    </row>
    <row r="49" spans="4:5">
      <c r="D49" s="25"/>
      <c r="E49" s="25"/>
    </row>
    <row r="50" spans="4:5">
      <c r="D50" s="25"/>
      <c r="E50" s="25"/>
    </row>
    <row r="51" spans="4:5">
      <c r="D51" s="25"/>
      <c r="E51" s="25"/>
    </row>
    <row r="52" spans="4:5">
      <c r="D52" s="25"/>
      <c r="E52" s="25"/>
    </row>
    <row r="53" spans="4:5">
      <c r="D53" s="25"/>
      <c r="E53" s="25"/>
    </row>
    <row r="54" spans="4:5">
      <c r="D54" s="25"/>
      <c r="E54" s="25"/>
    </row>
    <row r="55" spans="4:5">
      <c r="D55" s="25"/>
      <c r="E55" s="25"/>
    </row>
    <row r="56" spans="4:5">
      <c r="D56" s="25"/>
      <c r="E56" s="25"/>
    </row>
    <row r="57" spans="4:5">
      <c r="D57" s="25"/>
      <c r="E57" s="25"/>
    </row>
    <row r="58" spans="4:5">
      <c r="D58" s="25"/>
      <c r="E58" s="25"/>
    </row>
    <row r="59" spans="4:5">
      <c r="D59" s="25"/>
      <c r="E59" s="25"/>
    </row>
    <row r="60" spans="4:5">
      <c r="D60" s="25"/>
      <c r="E60" s="25"/>
    </row>
    <row r="61" spans="4:5">
      <c r="D61" s="25"/>
      <c r="E61" s="25"/>
    </row>
    <row r="62" spans="4:5">
      <c r="D62" s="25"/>
      <c r="E62" s="25"/>
    </row>
    <row r="63" spans="4:5">
      <c r="D63" s="25"/>
      <c r="E63" s="25"/>
    </row>
    <row r="64" spans="4:5">
      <c r="D64" s="25"/>
      <c r="E64" s="25"/>
    </row>
    <row r="65" spans="4:5">
      <c r="D65" s="25"/>
      <c r="E65" s="25"/>
    </row>
    <row r="66" spans="4:5">
      <c r="D66" s="25"/>
      <c r="E66" s="25"/>
    </row>
    <row r="67" spans="4:5">
      <c r="D67" s="25"/>
      <c r="E67" s="25"/>
    </row>
    <row r="68" spans="4:5">
      <c r="D68" s="25"/>
      <c r="E68" s="25"/>
    </row>
    <row r="69" spans="4:5">
      <c r="D69" s="25"/>
      <c r="E69" s="25"/>
    </row>
    <row r="70" spans="4:5">
      <c r="D70" s="25"/>
      <c r="E70" s="25"/>
    </row>
    <row r="71" spans="4:5">
      <c r="D71" s="25"/>
      <c r="E71" s="25"/>
    </row>
    <row r="72" spans="4:5">
      <c r="D72" s="25"/>
      <c r="E72" s="25"/>
    </row>
    <row r="73" spans="4:5">
      <c r="D73" s="25"/>
      <c r="E73" s="25"/>
    </row>
    <row r="74" spans="4:5">
      <c r="D74" s="25"/>
      <c r="E74" s="25"/>
    </row>
    <row r="75" spans="4:5">
      <c r="D75" s="25"/>
      <c r="E75" s="25"/>
    </row>
    <row r="76" spans="4:5">
      <c r="D76" s="25"/>
      <c r="E76" s="25"/>
    </row>
    <row r="77" spans="4:5">
      <c r="D77" s="25"/>
      <c r="E77" s="25"/>
    </row>
    <row r="78" spans="4:5">
      <c r="D78" s="25"/>
      <c r="E78" s="25"/>
    </row>
    <row r="79" spans="4:5">
      <c r="D79" s="25"/>
      <c r="E79" s="25"/>
    </row>
    <row r="80" spans="4:5">
      <c r="D80" s="25"/>
      <c r="E80" s="25"/>
    </row>
    <row r="81" spans="4:5">
      <c r="D81" s="25"/>
      <c r="E81" s="25"/>
    </row>
    <row r="82" spans="4:5">
      <c r="D82" s="25"/>
      <c r="E82" s="25"/>
    </row>
    <row r="83" spans="4:5">
      <c r="D83" s="25"/>
      <c r="E83" s="25"/>
    </row>
    <row r="84" spans="4:5">
      <c r="D84" s="25"/>
      <c r="E84" s="25"/>
    </row>
    <row r="85" spans="4:5">
      <c r="D85" s="25"/>
      <c r="E85" s="25"/>
    </row>
    <row r="86" spans="4:5">
      <c r="D86" s="25"/>
      <c r="E86" s="25"/>
    </row>
    <row r="87" spans="4:5">
      <c r="D87" s="25"/>
      <c r="E87" s="25"/>
    </row>
    <row r="88" spans="4:5">
      <c r="D88" s="25"/>
      <c r="E88" s="25"/>
    </row>
    <row r="89" spans="4:5">
      <c r="D89" s="25"/>
      <c r="E89" s="25"/>
    </row>
    <row r="90" spans="4:5">
      <c r="D90" s="25"/>
      <c r="E90" s="25"/>
    </row>
    <row r="91" spans="4:5">
      <c r="D91" s="25"/>
      <c r="E91" s="25"/>
    </row>
    <row r="92" spans="4:5">
      <c r="D92" s="25"/>
      <c r="E92" s="25"/>
    </row>
    <row r="93" spans="4:5">
      <c r="D93" s="25"/>
      <c r="E93" s="25"/>
    </row>
    <row r="94" spans="4:5">
      <c r="D94" s="25"/>
      <c r="E94" s="25"/>
    </row>
    <row r="95" spans="4:5">
      <c r="D95" s="25"/>
      <c r="E95" s="25"/>
    </row>
    <row r="96" spans="4:5">
      <c r="D96" s="25"/>
      <c r="E96" s="25"/>
    </row>
    <row r="97" spans="4:5">
      <c r="D97" s="25"/>
      <c r="E97" s="25"/>
    </row>
    <row r="98" spans="4:5">
      <c r="D98" s="25"/>
      <c r="E98" s="25"/>
    </row>
    <row r="99" spans="4:5">
      <c r="D99" s="25"/>
      <c r="E99" s="25"/>
    </row>
    <row r="100" spans="4:5">
      <c r="D100" s="25"/>
      <c r="E100" s="25"/>
    </row>
    <row r="101" spans="4:5">
      <c r="D101" s="25"/>
      <c r="E101" s="25"/>
    </row>
    <row r="102" spans="4:5">
      <c r="D102" s="25"/>
      <c r="E102" s="25"/>
    </row>
    <row r="103" spans="4:5">
      <c r="D103" s="25"/>
      <c r="E103" s="25"/>
    </row>
    <row r="104" spans="4:5">
      <c r="D104" s="25"/>
      <c r="E104" s="25"/>
    </row>
    <row r="105" spans="4:5">
      <c r="D105" s="25"/>
      <c r="E105" s="25"/>
    </row>
    <row r="106" spans="4:5">
      <c r="D106" s="25"/>
      <c r="E106" s="25"/>
    </row>
    <row r="107" spans="4:5">
      <c r="D107" s="25"/>
      <c r="E107" s="25"/>
    </row>
    <row r="108" spans="4:5">
      <c r="D108" s="25"/>
      <c r="E108" s="25"/>
    </row>
    <row r="109" spans="4:5">
      <c r="D109" s="25"/>
      <c r="E109" s="25"/>
    </row>
    <row r="110" spans="4:5">
      <c r="D110" s="25"/>
      <c r="E110" s="25"/>
    </row>
    <row r="111" spans="4:5">
      <c r="D111" s="25"/>
      <c r="E111" s="25"/>
    </row>
    <row r="112" spans="4:5">
      <c r="D112" s="25"/>
      <c r="E112" s="25"/>
    </row>
    <row r="113" spans="4:5">
      <c r="D113" s="25"/>
      <c r="E113" s="25"/>
    </row>
    <row r="114" spans="4:5">
      <c r="D114" s="25"/>
      <c r="E114" s="25"/>
    </row>
  </sheetData>
  <sheetProtection sheet="1" objects="1" scenarios="1"/>
  <mergeCells count="1">
    <mergeCell ref="A1:I1"/>
  </mergeCells>
  <hyperlinks>
    <hyperlink ref="J1" location="Índice!A1" display="Voltar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zoomScaleNormal="100" workbookViewId="0">
      <selection sqref="A1:G1"/>
    </sheetView>
  </sheetViews>
  <sheetFormatPr defaultRowHeight="15"/>
  <cols>
    <col min="1" max="4" width="9.140625" style="25" customWidth="1"/>
    <col min="5" max="16384" width="9.140625" style="25"/>
  </cols>
  <sheetData>
    <row r="1" spans="1:8" ht="17.25" customHeight="1">
      <c r="A1" s="49" t="s">
        <v>66</v>
      </c>
      <c r="B1" s="49"/>
      <c r="C1" s="49"/>
      <c r="D1" s="49"/>
      <c r="E1" s="49"/>
      <c r="F1" s="49"/>
      <c r="G1" s="49"/>
      <c r="H1" s="40" t="s">
        <v>52</v>
      </c>
    </row>
    <row r="17" spans="1:1">
      <c r="A17" s="17" t="s">
        <v>24</v>
      </c>
    </row>
  </sheetData>
  <sheetProtection sheet="1" objects="1" scenarios="1"/>
  <mergeCells count="1">
    <mergeCell ref="A1:G1"/>
  </mergeCells>
  <hyperlinks>
    <hyperlink ref="H1" location="Índice!A1" display="Voltar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0"/>
  <sheetViews>
    <sheetView showGridLines="0" workbookViewId="0">
      <selection sqref="A1:J1"/>
    </sheetView>
  </sheetViews>
  <sheetFormatPr defaultRowHeight="15"/>
  <cols>
    <col min="1" max="2" width="9.140625" style="25"/>
    <col min="3" max="3" width="9.140625" style="25" customWidth="1"/>
    <col min="4" max="5" width="9.140625" style="36" customWidth="1"/>
    <col min="6" max="6" width="9.140625" style="25" customWidth="1"/>
    <col min="7" max="17" width="9.140625" style="25"/>
    <col min="18" max="18" width="9.28515625" style="25" bestFit="1" customWidth="1"/>
    <col min="19" max="19" width="9.140625" style="25"/>
    <col min="20" max="20" width="9.28515625" style="25" bestFit="1" customWidth="1"/>
    <col min="21" max="21" width="16.42578125" style="25" bestFit="1" customWidth="1"/>
    <col min="22" max="22" width="17.5703125" style="25" bestFit="1" customWidth="1"/>
    <col min="23" max="23" width="9.140625" style="25"/>
    <col min="24" max="25" width="12.7109375" style="25" bestFit="1" customWidth="1"/>
    <col min="26" max="16384" width="9.140625" style="25"/>
  </cols>
  <sheetData>
    <row r="1" spans="1:12" ht="27" customHeight="1">
      <c r="A1" s="49" t="s">
        <v>67</v>
      </c>
      <c r="B1" s="49"/>
      <c r="C1" s="49"/>
      <c r="D1" s="49"/>
      <c r="E1" s="49"/>
      <c r="F1" s="49"/>
      <c r="G1" s="49"/>
      <c r="H1" s="49"/>
      <c r="I1" s="49"/>
      <c r="J1" s="49"/>
      <c r="K1" s="40" t="s">
        <v>52</v>
      </c>
      <c r="L1" s="40"/>
    </row>
    <row r="13" spans="1:12">
      <c r="A13" s="17" t="s">
        <v>24</v>
      </c>
    </row>
    <row r="16" spans="1:12">
      <c r="D16" s="25"/>
    </row>
    <row r="26" spans="4:25">
      <c r="D26" s="25"/>
      <c r="E26" s="25"/>
      <c r="M26" s="54"/>
      <c r="N26" s="55" t="s">
        <v>8</v>
      </c>
      <c r="O26" s="55" t="s">
        <v>9</v>
      </c>
    </row>
    <row r="27" spans="4:25">
      <c r="D27" s="25"/>
      <c r="E27" s="25"/>
      <c r="M27" s="54" t="s">
        <v>7</v>
      </c>
      <c r="N27" s="57">
        <v>0.5713194396766883</v>
      </c>
      <c r="O27" s="57">
        <v>0.66258870438437367</v>
      </c>
      <c r="R27" s="36"/>
      <c r="S27" s="36"/>
      <c r="T27" s="36"/>
      <c r="U27" s="36"/>
      <c r="V27" s="36"/>
    </row>
    <row r="28" spans="4:25">
      <c r="D28" s="25"/>
      <c r="E28" s="25"/>
      <c r="M28" s="54" t="s">
        <v>15</v>
      </c>
      <c r="N28" s="57">
        <v>0.93274116304865817</v>
      </c>
      <c r="O28" s="57">
        <v>0.76167734311943169</v>
      </c>
      <c r="R28" s="36"/>
      <c r="S28" s="36"/>
      <c r="T28" s="36"/>
      <c r="U28" s="36"/>
      <c r="V28" s="36"/>
      <c r="X28" s="36"/>
      <c r="Y28" s="36"/>
    </row>
    <row r="29" spans="4:25">
      <c r="D29" s="25"/>
      <c r="E29" s="25"/>
      <c r="M29" s="54" t="s">
        <v>16</v>
      </c>
      <c r="N29" s="57">
        <v>0.61415493603494697</v>
      </c>
      <c r="O29" s="57">
        <v>0.86393513304857572</v>
      </c>
      <c r="R29" s="36"/>
      <c r="S29" s="36"/>
      <c r="T29" s="36"/>
      <c r="U29" s="36"/>
      <c r="V29" s="36"/>
      <c r="X29" s="36"/>
      <c r="Y29" s="36"/>
    </row>
    <row r="30" spans="4:25">
      <c r="D30" s="25"/>
      <c r="E30" s="25"/>
      <c r="M30" s="54" t="s">
        <v>31</v>
      </c>
      <c r="N30" s="57">
        <v>0.69686647984927474</v>
      </c>
      <c r="O30" s="57">
        <v>0.5245956527080532</v>
      </c>
      <c r="R30" s="36"/>
      <c r="S30" s="36"/>
      <c r="T30" s="36"/>
      <c r="U30" s="36"/>
      <c r="V30" s="36"/>
      <c r="X30" s="36"/>
      <c r="Y30" s="36"/>
    </row>
    <row r="31" spans="4:25">
      <c r="D31" s="25"/>
      <c r="E31" s="25"/>
      <c r="M31" s="54" t="s">
        <v>17</v>
      </c>
      <c r="N31" s="57">
        <v>0.45989305233301236</v>
      </c>
      <c r="O31" s="57">
        <v>0.67750880303498773</v>
      </c>
    </row>
    <row r="32" spans="4:25">
      <c r="D32" s="25"/>
      <c r="E32" s="25"/>
      <c r="M32" s="54" t="s">
        <v>18</v>
      </c>
      <c r="N32" s="57">
        <v>0.41124005724662754</v>
      </c>
      <c r="O32" s="57">
        <v>0.58560549044549781</v>
      </c>
    </row>
    <row r="33" spans="4:15">
      <c r="D33" s="25"/>
      <c r="E33" s="25"/>
      <c r="M33" s="54" t="s">
        <v>19</v>
      </c>
      <c r="N33" s="57">
        <v>0.8203689627683407</v>
      </c>
      <c r="O33" s="57">
        <v>0.65995726512879438</v>
      </c>
    </row>
    <row r="34" spans="4:15">
      <c r="D34" s="25"/>
      <c r="E34" s="25"/>
      <c r="M34" s="54" t="s">
        <v>20</v>
      </c>
      <c r="N34" s="57">
        <v>0.26985102221160306</v>
      </c>
      <c r="O34" s="57">
        <v>0.44872553549506389</v>
      </c>
    </row>
    <row r="35" spans="4:15">
      <c r="D35" s="25"/>
      <c r="E35" s="25"/>
      <c r="M35" s="54" t="s">
        <v>21</v>
      </c>
      <c r="N35" s="57">
        <v>0.74844759918066528</v>
      </c>
      <c r="O35" s="57">
        <v>0.59458045832267137</v>
      </c>
    </row>
    <row r="36" spans="4:15">
      <c r="D36" s="25"/>
      <c r="E36" s="25"/>
    </row>
    <row r="37" spans="4:15">
      <c r="D37" s="25"/>
      <c r="E37" s="25"/>
    </row>
    <row r="38" spans="4:15">
      <c r="D38" s="25"/>
      <c r="E38" s="25"/>
    </row>
    <row r="39" spans="4:15">
      <c r="D39" s="25"/>
      <c r="E39" s="25"/>
    </row>
    <row r="40" spans="4:15">
      <c r="D40" s="25"/>
      <c r="E40" s="25"/>
    </row>
    <row r="41" spans="4:15">
      <c r="D41" s="25"/>
      <c r="E41" s="25"/>
    </row>
    <row r="42" spans="4:15">
      <c r="D42" s="25"/>
      <c r="E42" s="25"/>
    </row>
    <row r="43" spans="4:15">
      <c r="D43" s="25"/>
      <c r="E43" s="25"/>
    </row>
    <row r="44" spans="4:15">
      <c r="D44" s="25"/>
      <c r="E44" s="25"/>
    </row>
    <row r="45" spans="4:15">
      <c r="D45" s="25"/>
      <c r="E45" s="25"/>
    </row>
    <row r="46" spans="4:15">
      <c r="D46" s="25"/>
      <c r="E46" s="25"/>
    </row>
    <row r="47" spans="4:15">
      <c r="D47" s="25"/>
      <c r="E47" s="25"/>
    </row>
    <row r="48" spans="4:15">
      <c r="D48" s="25"/>
      <c r="E48" s="25"/>
    </row>
    <row r="49" spans="4:5">
      <c r="D49" s="25"/>
      <c r="E49" s="25"/>
    </row>
    <row r="50" spans="4:5">
      <c r="D50" s="25"/>
      <c r="E50" s="25"/>
    </row>
    <row r="51" spans="4:5">
      <c r="D51" s="25"/>
      <c r="E51" s="25"/>
    </row>
    <row r="52" spans="4:5">
      <c r="D52" s="25"/>
      <c r="E52" s="25"/>
    </row>
    <row r="53" spans="4:5">
      <c r="D53" s="25"/>
      <c r="E53" s="25"/>
    </row>
    <row r="54" spans="4:5">
      <c r="D54" s="25"/>
      <c r="E54" s="25"/>
    </row>
    <row r="55" spans="4:5">
      <c r="D55" s="25"/>
      <c r="E55" s="25"/>
    </row>
    <row r="56" spans="4:5">
      <c r="D56" s="25"/>
      <c r="E56" s="25"/>
    </row>
    <row r="57" spans="4:5">
      <c r="D57" s="25"/>
      <c r="E57" s="25"/>
    </row>
    <row r="58" spans="4:5">
      <c r="D58" s="25"/>
      <c r="E58" s="25"/>
    </row>
    <row r="59" spans="4:5">
      <c r="D59" s="25"/>
      <c r="E59" s="25"/>
    </row>
    <row r="60" spans="4:5">
      <c r="D60" s="25"/>
      <c r="E60" s="25"/>
    </row>
    <row r="61" spans="4:5">
      <c r="D61" s="25"/>
      <c r="E61" s="25"/>
    </row>
    <row r="62" spans="4:5">
      <c r="D62" s="25"/>
      <c r="E62" s="25"/>
    </row>
    <row r="63" spans="4:5">
      <c r="D63" s="25"/>
      <c r="E63" s="25"/>
    </row>
    <row r="64" spans="4:5">
      <c r="D64" s="25"/>
      <c r="E64" s="25"/>
    </row>
    <row r="65" spans="4:5">
      <c r="D65" s="25"/>
      <c r="E65" s="25"/>
    </row>
    <row r="66" spans="4:5">
      <c r="D66" s="25"/>
      <c r="E66" s="25"/>
    </row>
    <row r="67" spans="4:5">
      <c r="D67" s="25"/>
      <c r="E67" s="25"/>
    </row>
    <row r="68" spans="4:5">
      <c r="D68" s="25"/>
      <c r="E68" s="25"/>
    </row>
    <row r="69" spans="4:5">
      <c r="D69" s="25"/>
      <c r="E69" s="25"/>
    </row>
    <row r="70" spans="4:5">
      <c r="D70" s="25"/>
      <c r="E70" s="25"/>
    </row>
    <row r="71" spans="4:5">
      <c r="D71" s="25"/>
      <c r="E71" s="25"/>
    </row>
    <row r="72" spans="4:5">
      <c r="D72" s="25"/>
      <c r="E72" s="25"/>
    </row>
    <row r="73" spans="4:5">
      <c r="D73" s="25"/>
      <c r="E73" s="25"/>
    </row>
    <row r="74" spans="4:5">
      <c r="D74" s="25"/>
      <c r="E74" s="25"/>
    </row>
    <row r="75" spans="4:5">
      <c r="D75" s="25"/>
      <c r="E75" s="25"/>
    </row>
    <row r="76" spans="4:5">
      <c r="D76" s="25"/>
      <c r="E76" s="25"/>
    </row>
    <row r="77" spans="4:5">
      <c r="D77" s="25"/>
      <c r="E77" s="25"/>
    </row>
    <row r="78" spans="4:5">
      <c r="D78" s="25"/>
      <c r="E78" s="25"/>
    </row>
    <row r="79" spans="4:5">
      <c r="D79" s="25"/>
      <c r="E79" s="25"/>
    </row>
    <row r="80" spans="4:5">
      <c r="D80" s="25"/>
      <c r="E80" s="25"/>
    </row>
    <row r="81" spans="4:5">
      <c r="D81" s="25"/>
      <c r="E81" s="25"/>
    </row>
    <row r="82" spans="4:5">
      <c r="D82" s="25"/>
      <c r="E82" s="25"/>
    </row>
    <row r="83" spans="4:5">
      <c r="D83" s="25"/>
      <c r="E83" s="25"/>
    </row>
    <row r="84" spans="4:5">
      <c r="D84" s="25"/>
      <c r="E84" s="25"/>
    </row>
    <row r="85" spans="4:5">
      <c r="D85" s="25"/>
      <c r="E85" s="25"/>
    </row>
    <row r="86" spans="4:5">
      <c r="D86" s="25"/>
      <c r="E86" s="25"/>
    </row>
    <row r="87" spans="4:5">
      <c r="D87" s="25"/>
      <c r="E87" s="25"/>
    </row>
    <row r="88" spans="4:5">
      <c r="D88" s="25"/>
      <c r="E88" s="25"/>
    </row>
    <row r="89" spans="4:5">
      <c r="D89" s="25"/>
      <c r="E89" s="25"/>
    </row>
    <row r="90" spans="4:5">
      <c r="D90" s="25"/>
      <c r="E90" s="25"/>
    </row>
    <row r="91" spans="4:5">
      <c r="D91" s="25"/>
      <c r="E91" s="25"/>
    </row>
    <row r="92" spans="4:5">
      <c r="D92" s="25"/>
      <c r="E92" s="25"/>
    </row>
    <row r="93" spans="4:5">
      <c r="D93" s="25"/>
      <c r="E93" s="25"/>
    </row>
    <row r="94" spans="4:5">
      <c r="D94" s="25"/>
      <c r="E94" s="25"/>
    </row>
    <row r="95" spans="4:5">
      <c r="D95" s="25"/>
      <c r="E95" s="25"/>
    </row>
    <row r="96" spans="4:5">
      <c r="D96" s="25"/>
      <c r="E96" s="25"/>
    </row>
    <row r="97" spans="4:5">
      <c r="D97" s="25"/>
      <c r="E97" s="25"/>
    </row>
    <row r="98" spans="4:5">
      <c r="D98" s="25"/>
      <c r="E98" s="25"/>
    </row>
    <row r="99" spans="4:5">
      <c r="D99" s="25"/>
      <c r="E99" s="25"/>
    </row>
    <row r="100" spans="4:5">
      <c r="D100" s="25"/>
      <c r="E100" s="25"/>
    </row>
    <row r="101" spans="4:5">
      <c r="D101" s="25"/>
      <c r="E101" s="25"/>
    </row>
    <row r="102" spans="4:5">
      <c r="D102" s="25"/>
      <c r="E102" s="25"/>
    </row>
    <row r="103" spans="4:5">
      <c r="D103" s="25"/>
      <c r="E103" s="25"/>
    </row>
    <row r="104" spans="4:5">
      <c r="D104" s="25"/>
      <c r="E104" s="25"/>
    </row>
    <row r="105" spans="4:5">
      <c r="D105" s="25"/>
      <c r="E105" s="25"/>
    </row>
    <row r="106" spans="4:5">
      <c r="D106" s="25"/>
      <c r="E106" s="25"/>
    </row>
    <row r="107" spans="4:5">
      <c r="D107" s="25"/>
      <c r="E107" s="25"/>
    </row>
    <row r="108" spans="4:5">
      <c r="D108" s="25"/>
      <c r="E108" s="25"/>
    </row>
    <row r="109" spans="4:5">
      <c r="D109" s="25"/>
      <c r="E109" s="25"/>
    </row>
    <row r="110" spans="4:5">
      <c r="D110" s="25"/>
      <c r="E110" s="25"/>
    </row>
    <row r="111" spans="4:5">
      <c r="D111" s="25"/>
      <c r="E111" s="25"/>
    </row>
    <row r="112" spans="4:5">
      <c r="D112" s="25"/>
      <c r="E112" s="25"/>
    </row>
    <row r="113" spans="4:5">
      <c r="D113" s="25"/>
      <c r="E113" s="25"/>
    </row>
    <row r="114" spans="4:5">
      <c r="D114" s="25"/>
      <c r="E114" s="25"/>
    </row>
    <row r="115" spans="4:5">
      <c r="D115" s="25"/>
      <c r="E115" s="25"/>
    </row>
    <row r="116" spans="4:5">
      <c r="D116" s="25"/>
      <c r="E116" s="25"/>
    </row>
    <row r="117" spans="4:5">
      <c r="D117" s="25"/>
      <c r="E117" s="25"/>
    </row>
    <row r="118" spans="4:5">
      <c r="D118" s="25"/>
      <c r="E118" s="25"/>
    </row>
    <row r="119" spans="4:5">
      <c r="D119" s="25"/>
      <c r="E119" s="25"/>
    </row>
    <row r="120" spans="4:5">
      <c r="D120" s="25"/>
      <c r="E120" s="25"/>
    </row>
    <row r="121" spans="4:5">
      <c r="D121" s="25"/>
      <c r="E121" s="25"/>
    </row>
    <row r="122" spans="4:5">
      <c r="D122" s="25"/>
      <c r="E122" s="25"/>
    </row>
    <row r="123" spans="4:5">
      <c r="D123" s="25"/>
      <c r="E123" s="25"/>
    </row>
    <row r="124" spans="4:5">
      <c r="D124" s="25"/>
      <c r="E124" s="25"/>
    </row>
    <row r="125" spans="4:5">
      <c r="D125" s="25"/>
      <c r="E125" s="25"/>
    </row>
    <row r="126" spans="4:5">
      <c r="D126" s="25"/>
      <c r="E126" s="25"/>
    </row>
    <row r="127" spans="4:5">
      <c r="D127" s="25"/>
      <c r="E127" s="25"/>
    </row>
    <row r="128" spans="4:5">
      <c r="D128" s="25"/>
      <c r="E128" s="25"/>
    </row>
    <row r="129" spans="4:5">
      <c r="D129" s="25"/>
      <c r="E129" s="25"/>
    </row>
    <row r="130" spans="4:5">
      <c r="D130" s="25"/>
      <c r="E130" s="25"/>
    </row>
  </sheetData>
  <sheetProtection sheet="1" objects="1" scenarios="1"/>
  <mergeCells count="1">
    <mergeCell ref="A1:J1"/>
  </mergeCells>
  <hyperlinks>
    <hyperlink ref="K1" location="Índice!A1" display="Voltar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8"/>
  <sheetViews>
    <sheetView showGridLines="0" workbookViewId="0">
      <selection sqref="A1:J1"/>
    </sheetView>
  </sheetViews>
  <sheetFormatPr defaultRowHeight="15"/>
  <cols>
    <col min="1" max="2" width="9.140625" style="25"/>
    <col min="3" max="3" width="9.140625" style="25" customWidth="1"/>
    <col min="4" max="5" width="9.140625" style="36" customWidth="1"/>
    <col min="6" max="6" width="9.140625" style="25" customWidth="1"/>
    <col min="7" max="16384" width="9.140625" style="25"/>
  </cols>
  <sheetData>
    <row r="1" spans="1:11" ht="27" customHeight="1">
      <c r="A1" s="49" t="s">
        <v>68</v>
      </c>
      <c r="B1" s="49"/>
      <c r="C1" s="49"/>
      <c r="D1" s="49"/>
      <c r="E1" s="49"/>
      <c r="F1" s="49"/>
      <c r="G1" s="49"/>
      <c r="H1" s="49"/>
      <c r="I1" s="49"/>
      <c r="J1" s="49"/>
      <c r="K1" s="40" t="s">
        <v>52</v>
      </c>
    </row>
    <row r="13" spans="1:11">
      <c r="A13" s="17" t="s">
        <v>24</v>
      </c>
    </row>
    <row r="24" spans="4:16">
      <c r="D24" s="25"/>
      <c r="E24" s="25"/>
      <c r="N24" s="54"/>
      <c r="O24" s="55" t="s">
        <v>8</v>
      </c>
      <c r="P24" s="55" t="s">
        <v>9</v>
      </c>
    </row>
    <row r="25" spans="4:16">
      <c r="D25" s="25"/>
      <c r="E25" s="25"/>
      <c r="N25" s="54" t="s">
        <v>7</v>
      </c>
      <c r="O25" s="56">
        <v>36.359147992066873</v>
      </c>
      <c r="P25" s="56">
        <v>39.852833273621826</v>
      </c>
    </row>
    <row r="26" spans="4:16">
      <c r="D26" s="25"/>
      <c r="E26" s="25"/>
      <c r="N26" s="54" t="s">
        <v>15</v>
      </c>
      <c r="O26" s="56">
        <v>48.260014371369586</v>
      </c>
      <c r="P26" s="56">
        <v>43.23591638924735</v>
      </c>
    </row>
    <row r="27" spans="4:16">
      <c r="D27" s="25"/>
      <c r="E27" s="25"/>
      <c r="N27" s="54" t="s">
        <v>16</v>
      </c>
      <c r="O27" s="56">
        <v>38.048078429420997</v>
      </c>
      <c r="P27" s="56">
        <v>46.350064319864984</v>
      </c>
    </row>
    <row r="28" spans="4:16">
      <c r="D28" s="25"/>
      <c r="E28" s="25"/>
      <c r="N28" s="54" t="s">
        <v>31</v>
      </c>
      <c r="O28" s="56">
        <v>41.06784405990355</v>
      </c>
      <c r="P28" s="56">
        <v>34.408838289433895</v>
      </c>
    </row>
    <row r="29" spans="4:16">
      <c r="D29" s="25"/>
      <c r="E29" s="25"/>
      <c r="N29" s="54" t="s">
        <v>17</v>
      </c>
      <c r="O29" s="56">
        <v>31.501831699114586</v>
      </c>
      <c r="P29" s="56">
        <v>40.387794198708413</v>
      </c>
    </row>
    <row r="30" spans="4:16">
      <c r="D30" s="25"/>
      <c r="E30" s="25"/>
      <c r="N30" s="54" t="s">
        <v>18</v>
      </c>
      <c r="O30" s="56">
        <v>29.140333363904752</v>
      </c>
      <c r="P30" s="56">
        <v>36.932609906702822</v>
      </c>
    </row>
    <row r="31" spans="4:16">
      <c r="D31" s="25"/>
      <c r="E31" s="25"/>
      <c r="N31" s="54" t="s">
        <v>19</v>
      </c>
      <c r="O31" s="56">
        <v>45.066081632196038</v>
      </c>
      <c r="P31" s="56">
        <v>39.757485267404697</v>
      </c>
    </row>
    <row r="32" spans="4:16">
      <c r="D32" s="25"/>
      <c r="E32" s="25"/>
      <c r="N32" s="54" t="s">
        <v>20</v>
      </c>
      <c r="O32" s="56">
        <v>21.250604794696628</v>
      </c>
      <c r="P32" s="56">
        <v>30.973812810010536</v>
      </c>
    </row>
    <row r="33" spans="4:16">
      <c r="D33" s="25"/>
      <c r="E33" s="25"/>
      <c r="N33" s="54" t="s">
        <v>21</v>
      </c>
      <c r="O33" s="56">
        <v>42.806407211253742</v>
      </c>
      <c r="P33" s="56">
        <v>37.287579640108383</v>
      </c>
    </row>
    <row r="34" spans="4:16">
      <c r="D34" s="25"/>
      <c r="E34" s="25"/>
    </row>
    <row r="35" spans="4:16">
      <c r="D35" s="25"/>
      <c r="E35" s="25"/>
    </row>
    <row r="36" spans="4:16">
      <c r="D36" s="25"/>
      <c r="E36" s="25"/>
    </row>
    <row r="37" spans="4:16">
      <c r="D37" s="25"/>
      <c r="E37" s="25"/>
    </row>
    <row r="38" spans="4:16">
      <c r="D38" s="25"/>
      <c r="E38" s="25"/>
    </row>
    <row r="39" spans="4:16">
      <c r="D39" s="25"/>
      <c r="E39" s="25"/>
    </row>
    <row r="40" spans="4:16">
      <c r="D40" s="25"/>
      <c r="E40" s="25"/>
    </row>
    <row r="41" spans="4:16">
      <c r="D41" s="25"/>
      <c r="E41" s="25"/>
    </row>
    <row r="42" spans="4:16">
      <c r="D42" s="25"/>
      <c r="E42" s="25"/>
    </row>
    <row r="43" spans="4:16">
      <c r="D43" s="25"/>
      <c r="E43" s="25"/>
    </row>
    <row r="44" spans="4:16">
      <c r="D44" s="25"/>
      <c r="E44" s="25"/>
    </row>
    <row r="45" spans="4:16">
      <c r="D45" s="25"/>
      <c r="E45" s="25"/>
    </row>
    <row r="46" spans="4:16">
      <c r="D46" s="25"/>
      <c r="E46" s="25"/>
    </row>
    <row r="47" spans="4:16">
      <c r="D47" s="25"/>
      <c r="E47" s="25"/>
    </row>
    <row r="48" spans="4:16">
      <c r="D48" s="25"/>
      <c r="E48" s="25"/>
    </row>
    <row r="49" spans="4:5">
      <c r="D49" s="25"/>
      <c r="E49" s="25"/>
    </row>
    <row r="50" spans="4:5">
      <c r="D50" s="25"/>
      <c r="E50" s="25"/>
    </row>
    <row r="51" spans="4:5">
      <c r="D51" s="25"/>
      <c r="E51" s="25"/>
    </row>
    <row r="52" spans="4:5">
      <c r="D52" s="25"/>
      <c r="E52" s="25"/>
    </row>
    <row r="53" spans="4:5">
      <c r="D53" s="25"/>
      <c r="E53" s="25"/>
    </row>
    <row r="54" spans="4:5">
      <c r="D54" s="25"/>
      <c r="E54" s="25"/>
    </row>
    <row r="55" spans="4:5">
      <c r="D55" s="25"/>
      <c r="E55" s="25"/>
    </row>
    <row r="56" spans="4:5">
      <c r="D56" s="25"/>
      <c r="E56" s="25"/>
    </row>
    <row r="57" spans="4:5">
      <c r="D57" s="25"/>
      <c r="E57" s="25"/>
    </row>
    <row r="58" spans="4:5">
      <c r="D58" s="25"/>
      <c r="E58" s="25"/>
    </row>
    <row r="59" spans="4:5">
      <c r="D59" s="25"/>
      <c r="E59" s="25"/>
    </row>
    <row r="60" spans="4:5">
      <c r="D60" s="25"/>
      <c r="E60" s="25"/>
    </row>
    <row r="61" spans="4:5">
      <c r="D61" s="25"/>
      <c r="E61" s="25"/>
    </row>
    <row r="62" spans="4:5">
      <c r="D62" s="25"/>
      <c r="E62" s="25"/>
    </row>
    <row r="63" spans="4:5">
      <c r="D63" s="25"/>
      <c r="E63" s="25"/>
    </row>
    <row r="64" spans="4:5">
      <c r="D64" s="25"/>
      <c r="E64" s="25"/>
    </row>
    <row r="65" spans="4:5">
      <c r="D65" s="25"/>
      <c r="E65" s="25"/>
    </row>
    <row r="66" spans="4:5">
      <c r="D66" s="25"/>
      <c r="E66" s="25"/>
    </row>
    <row r="67" spans="4:5">
      <c r="D67" s="25"/>
      <c r="E67" s="25"/>
    </row>
    <row r="68" spans="4:5">
      <c r="D68" s="25"/>
      <c r="E68" s="25"/>
    </row>
    <row r="69" spans="4:5">
      <c r="D69" s="25"/>
      <c r="E69" s="25"/>
    </row>
    <row r="70" spans="4:5">
      <c r="D70" s="25"/>
      <c r="E70" s="25"/>
    </row>
    <row r="71" spans="4:5">
      <c r="D71" s="25"/>
      <c r="E71" s="25"/>
    </row>
    <row r="72" spans="4:5">
      <c r="D72" s="25"/>
      <c r="E72" s="25"/>
    </row>
    <row r="73" spans="4:5">
      <c r="D73" s="25"/>
      <c r="E73" s="25"/>
    </row>
    <row r="74" spans="4:5">
      <c r="D74" s="25"/>
      <c r="E74" s="25"/>
    </row>
    <row r="75" spans="4:5">
      <c r="D75" s="25"/>
      <c r="E75" s="25"/>
    </row>
    <row r="76" spans="4:5">
      <c r="D76" s="25"/>
      <c r="E76" s="25"/>
    </row>
    <row r="77" spans="4:5">
      <c r="D77" s="25"/>
      <c r="E77" s="25"/>
    </row>
    <row r="78" spans="4:5">
      <c r="D78" s="25"/>
      <c r="E78" s="25"/>
    </row>
    <row r="79" spans="4:5">
      <c r="D79" s="25"/>
      <c r="E79" s="25"/>
    </row>
    <row r="80" spans="4:5">
      <c r="D80" s="25"/>
      <c r="E80" s="25"/>
    </row>
    <row r="81" spans="4:5">
      <c r="D81" s="25"/>
      <c r="E81" s="25"/>
    </row>
    <row r="82" spans="4:5">
      <c r="D82" s="25"/>
      <c r="E82" s="25"/>
    </row>
    <row r="83" spans="4:5">
      <c r="D83" s="25"/>
      <c r="E83" s="25"/>
    </row>
    <row r="84" spans="4:5">
      <c r="D84" s="25"/>
      <c r="E84" s="25"/>
    </row>
    <row r="85" spans="4:5">
      <c r="D85" s="25"/>
      <c r="E85" s="25"/>
    </row>
    <row r="86" spans="4:5">
      <c r="D86" s="25"/>
      <c r="E86" s="25"/>
    </row>
    <row r="87" spans="4:5">
      <c r="D87" s="25"/>
      <c r="E87" s="25"/>
    </row>
    <row r="88" spans="4:5">
      <c r="D88" s="25"/>
      <c r="E88" s="25"/>
    </row>
    <row r="89" spans="4:5">
      <c r="D89" s="25"/>
      <c r="E89" s="25"/>
    </row>
    <row r="90" spans="4:5">
      <c r="D90" s="25"/>
      <c r="E90" s="25"/>
    </row>
    <row r="91" spans="4:5">
      <c r="D91" s="25"/>
      <c r="E91" s="25"/>
    </row>
    <row r="92" spans="4:5">
      <c r="D92" s="25"/>
      <c r="E92" s="25"/>
    </row>
    <row r="93" spans="4:5">
      <c r="D93" s="25"/>
      <c r="E93" s="25"/>
    </row>
    <row r="94" spans="4:5">
      <c r="D94" s="25"/>
      <c r="E94" s="25"/>
    </row>
    <row r="95" spans="4:5">
      <c r="D95" s="25"/>
      <c r="E95" s="25"/>
    </row>
    <row r="96" spans="4:5">
      <c r="D96" s="25"/>
      <c r="E96" s="25"/>
    </row>
    <row r="97" spans="4:5">
      <c r="D97" s="25"/>
      <c r="E97" s="25"/>
    </row>
    <row r="98" spans="4:5">
      <c r="D98" s="25"/>
      <c r="E98" s="25"/>
    </row>
    <row r="99" spans="4:5">
      <c r="D99" s="25"/>
      <c r="E99" s="25"/>
    </row>
    <row r="100" spans="4:5">
      <c r="D100" s="25"/>
      <c r="E100" s="25"/>
    </row>
    <row r="101" spans="4:5">
      <c r="D101" s="25"/>
      <c r="E101" s="25"/>
    </row>
    <row r="102" spans="4:5">
      <c r="D102" s="25"/>
      <c r="E102" s="25"/>
    </row>
    <row r="103" spans="4:5">
      <c r="D103" s="25"/>
      <c r="E103" s="25"/>
    </row>
    <row r="104" spans="4:5">
      <c r="D104" s="25"/>
      <c r="E104" s="25"/>
    </row>
    <row r="105" spans="4:5">
      <c r="D105" s="25"/>
      <c r="E105" s="25"/>
    </row>
    <row r="106" spans="4:5">
      <c r="D106" s="25"/>
      <c r="E106" s="25"/>
    </row>
    <row r="107" spans="4:5">
      <c r="D107" s="25"/>
      <c r="E107" s="25"/>
    </row>
    <row r="108" spans="4:5">
      <c r="D108" s="25"/>
      <c r="E108" s="25"/>
    </row>
    <row r="109" spans="4:5">
      <c r="D109" s="25"/>
      <c r="E109" s="25"/>
    </row>
    <row r="110" spans="4:5">
      <c r="D110" s="25"/>
      <c r="E110" s="25"/>
    </row>
    <row r="111" spans="4:5">
      <c r="D111" s="25"/>
      <c r="E111" s="25"/>
    </row>
    <row r="112" spans="4:5">
      <c r="D112" s="25"/>
      <c r="E112" s="25"/>
    </row>
    <row r="113" spans="4:5">
      <c r="D113" s="25"/>
      <c r="E113" s="25"/>
    </row>
    <row r="114" spans="4:5">
      <c r="D114" s="25"/>
      <c r="E114" s="25"/>
    </row>
    <row r="115" spans="4:5">
      <c r="D115" s="25"/>
      <c r="E115" s="25"/>
    </row>
    <row r="116" spans="4:5">
      <c r="D116" s="25"/>
      <c r="E116" s="25"/>
    </row>
    <row r="117" spans="4:5">
      <c r="D117" s="25"/>
      <c r="E117" s="25"/>
    </row>
    <row r="118" spans="4:5">
      <c r="D118" s="25"/>
      <c r="E118" s="25"/>
    </row>
    <row r="119" spans="4:5">
      <c r="D119" s="25"/>
      <c r="E119" s="25"/>
    </row>
    <row r="120" spans="4:5">
      <c r="D120" s="25"/>
      <c r="E120" s="25"/>
    </row>
    <row r="121" spans="4:5">
      <c r="D121" s="25"/>
      <c r="E121" s="25"/>
    </row>
    <row r="122" spans="4:5">
      <c r="D122" s="25"/>
      <c r="E122" s="25"/>
    </row>
    <row r="123" spans="4:5">
      <c r="D123" s="25"/>
      <c r="E123" s="25"/>
    </row>
    <row r="124" spans="4:5">
      <c r="D124" s="25"/>
      <c r="E124" s="25"/>
    </row>
    <row r="125" spans="4:5">
      <c r="D125" s="25"/>
      <c r="E125" s="25"/>
    </row>
    <row r="126" spans="4:5">
      <c r="D126" s="25"/>
      <c r="E126" s="25"/>
    </row>
    <row r="127" spans="4:5">
      <c r="D127" s="25"/>
      <c r="E127" s="25"/>
    </row>
    <row r="128" spans="4:5">
      <c r="D128" s="25"/>
      <c r="E128" s="25"/>
    </row>
  </sheetData>
  <sheetProtection sheet="1" objects="1" scenarios="1"/>
  <mergeCells count="1">
    <mergeCell ref="A1:J1"/>
  </mergeCells>
  <hyperlinks>
    <hyperlink ref="K1" location="Índice!A1" display="Voltar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"/>
  <sheetViews>
    <sheetView showGridLines="0" zoomScaleNormal="100" workbookViewId="0">
      <selection sqref="A1:F1"/>
    </sheetView>
  </sheetViews>
  <sheetFormatPr defaultRowHeight="15"/>
  <cols>
    <col min="1" max="2" width="9.140625" style="25"/>
    <col min="3" max="3" width="9.140625" style="25" customWidth="1"/>
    <col min="4" max="5" width="9.140625" style="36" customWidth="1"/>
    <col min="6" max="6" width="9.140625" style="25" customWidth="1"/>
    <col min="7" max="16384" width="9.140625" style="25"/>
  </cols>
  <sheetData>
    <row r="1" spans="1:10" ht="37.5" customHeight="1">
      <c r="A1" s="49" t="s">
        <v>69</v>
      </c>
      <c r="B1" s="49"/>
      <c r="C1" s="49"/>
      <c r="D1" s="49"/>
      <c r="E1" s="49"/>
      <c r="F1" s="49"/>
      <c r="G1" s="40" t="s">
        <v>52</v>
      </c>
      <c r="H1" s="35"/>
      <c r="I1" s="35"/>
      <c r="J1" s="35"/>
    </row>
    <row r="21" spans="1:15">
      <c r="A21" s="17" t="s">
        <v>24</v>
      </c>
    </row>
    <row r="26" spans="1:15">
      <c r="D26" s="25"/>
      <c r="E26" s="25"/>
    </row>
    <row r="27" spans="1:15">
      <c r="D27" s="25"/>
      <c r="E27" s="25"/>
    </row>
    <row r="28" spans="1:15">
      <c r="D28" s="25"/>
      <c r="E28" s="25"/>
    </row>
    <row r="29" spans="1:15">
      <c r="D29" s="25"/>
      <c r="E29" s="25"/>
    </row>
    <row r="30" spans="1:15">
      <c r="D30" s="25"/>
      <c r="E30" s="25"/>
      <c r="M30" s="54"/>
      <c r="N30" s="55" t="s">
        <v>8</v>
      </c>
      <c r="O30" s="55" t="s">
        <v>9</v>
      </c>
    </row>
    <row r="31" spans="1:15">
      <c r="D31" s="25"/>
      <c r="E31" s="25"/>
      <c r="M31" s="54" t="s">
        <v>21</v>
      </c>
      <c r="N31" s="56">
        <v>-20.384323264103564</v>
      </c>
      <c r="O31" s="56">
        <v>14.206526429525562</v>
      </c>
    </row>
    <row r="32" spans="1:15">
      <c r="D32" s="25"/>
      <c r="E32" s="25"/>
      <c r="M32" s="54" t="s">
        <v>20</v>
      </c>
      <c r="N32" s="56">
        <v>-23.662000798291508</v>
      </c>
      <c r="O32" s="56">
        <v>4.597709583141925</v>
      </c>
    </row>
    <row r="33" spans="4:15">
      <c r="D33" s="25"/>
      <c r="E33" s="25"/>
      <c r="M33" s="54" t="s">
        <v>19</v>
      </c>
      <c r="N33" s="56">
        <v>-26.353590304620202</v>
      </c>
      <c r="O33" s="56">
        <v>17.457935949657617</v>
      </c>
    </row>
    <row r="34" spans="4:15">
      <c r="D34" s="25"/>
      <c r="E34" s="25"/>
      <c r="M34" s="54" t="s">
        <v>18</v>
      </c>
      <c r="N34" s="56">
        <v>-13.057115456117485</v>
      </c>
      <c r="O34" s="56">
        <v>15.779931040821591</v>
      </c>
    </row>
    <row r="35" spans="4:15">
      <c r="D35" s="25"/>
      <c r="E35" s="25"/>
      <c r="M35" s="54" t="s">
        <v>17</v>
      </c>
      <c r="N35" s="56">
        <v>-14.378593351028664</v>
      </c>
      <c r="O35" s="56">
        <v>11.415776057595842</v>
      </c>
    </row>
    <row r="36" spans="4:15">
      <c r="D36" s="25"/>
      <c r="E36" s="25"/>
      <c r="M36" s="54" t="s">
        <v>31</v>
      </c>
      <c r="N36" s="56">
        <v>-21.643634902782772</v>
      </c>
      <c r="O36" s="56">
        <v>9.2229247976442252</v>
      </c>
    </row>
    <row r="37" spans="4:15">
      <c r="D37" s="25"/>
      <c r="E37" s="25"/>
      <c r="M37" s="54" t="s">
        <v>16</v>
      </c>
      <c r="N37" s="56">
        <v>-24.929091152663453</v>
      </c>
      <c r="O37" s="56">
        <v>22.702268803543184</v>
      </c>
    </row>
    <row r="38" spans="4:15">
      <c r="D38" s="25"/>
      <c r="E38" s="25"/>
      <c r="M38" s="54" t="s">
        <v>15</v>
      </c>
      <c r="N38" s="56">
        <v>-30.715143205214741</v>
      </c>
      <c r="O38" s="56">
        <v>19.396367196520302</v>
      </c>
    </row>
    <row r="39" spans="4:15">
      <c r="D39" s="25"/>
      <c r="E39" s="25"/>
      <c r="M39" s="54" t="s">
        <v>45</v>
      </c>
      <c r="N39" s="56"/>
      <c r="O39" s="56"/>
    </row>
    <row r="40" spans="4:15">
      <c r="D40" s="25"/>
      <c r="E40" s="25"/>
      <c r="M40" s="54" t="s">
        <v>30</v>
      </c>
      <c r="N40" s="56">
        <v>-20.748647353397669</v>
      </c>
      <c r="O40" s="56">
        <v>13.226123166775587</v>
      </c>
    </row>
    <row r="41" spans="4:15">
      <c r="D41" s="25"/>
      <c r="E41" s="25"/>
      <c r="M41" s="54" t="s">
        <v>29</v>
      </c>
      <c r="N41" s="56">
        <v>-23.329285037228072</v>
      </c>
      <c r="O41" s="56">
        <v>18.454133241877699</v>
      </c>
    </row>
    <row r="42" spans="4:15">
      <c r="D42" s="25"/>
      <c r="E42" s="25"/>
      <c r="M42" s="54" t="s">
        <v>28</v>
      </c>
      <c r="N42" s="56">
        <v>-19.533685640342448</v>
      </c>
      <c r="O42" s="56">
        <v>14.023116850439793</v>
      </c>
    </row>
    <row r="43" spans="4:15">
      <c r="D43" s="25"/>
      <c r="E43" s="25"/>
      <c r="M43" s="54" t="s">
        <v>44</v>
      </c>
      <c r="N43" s="56"/>
      <c r="O43" s="56"/>
    </row>
    <row r="44" spans="4:15">
      <c r="D44" s="25"/>
      <c r="E44" s="25"/>
      <c r="M44" s="54" t="s">
        <v>7</v>
      </c>
      <c r="N44" s="56">
        <v>-21.266131634633613</v>
      </c>
      <c r="O44" s="56">
        <v>15.312298580552545</v>
      </c>
    </row>
    <row r="45" spans="4:15">
      <c r="D45" s="25"/>
      <c r="E45" s="25"/>
    </row>
    <row r="46" spans="4:15">
      <c r="D46" s="25"/>
      <c r="E46" s="25"/>
    </row>
    <row r="47" spans="4:15">
      <c r="D47" s="25"/>
      <c r="E47" s="25"/>
    </row>
    <row r="48" spans="4:15">
      <c r="D48" s="25"/>
      <c r="E48" s="25"/>
    </row>
    <row r="49" spans="4:5">
      <c r="D49" s="25"/>
      <c r="E49" s="25"/>
    </row>
    <row r="50" spans="4:5">
      <c r="D50" s="25"/>
      <c r="E50" s="25"/>
    </row>
    <row r="51" spans="4:5">
      <c r="D51" s="25"/>
      <c r="E51" s="25"/>
    </row>
    <row r="52" spans="4:5">
      <c r="D52" s="25"/>
      <c r="E52" s="25"/>
    </row>
    <row r="53" spans="4:5">
      <c r="D53" s="25"/>
      <c r="E53" s="25"/>
    </row>
    <row r="54" spans="4:5">
      <c r="D54" s="25"/>
      <c r="E54" s="25"/>
    </row>
    <row r="55" spans="4:5">
      <c r="D55" s="25"/>
      <c r="E55" s="25"/>
    </row>
    <row r="56" spans="4:5">
      <c r="D56" s="25"/>
      <c r="E56" s="25"/>
    </row>
    <row r="57" spans="4:5">
      <c r="D57" s="25"/>
      <c r="E57" s="25"/>
    </row>
    <row r="58" spans="4:5">
      <c r="D58" s="25"/>
      <c r="E58" s="25"/>
    </row>
    <row r="59" spans="4:5">
      <c r="D59" s="25"/>
      <c r="E59" s="25"/>
    </row>
    <row r="60" spans="4:5">
      <c r="D60" s="25"/>
      <c r="E60" s="25"/>
    </row>
    <row r="61" spans="4:5">
      <c r="D61" s="25"/>
      <c r="E61" s="25"/>
    </row>
    <row r="62" spans="4:5">
      <c r="D62" s="25"/>
      <c r="E62" s="25"/>
    </row>
    <row r="63" spans="4:5">
      <c r="D63" s="25"/>
      <c r="E63" s="25"/>
    </row>
    <row r="64" spans="4:5">
      <c r="D64" s="25"/>
      <c r="E64" s="25"/>
    </row>
    <row r="65" spans="4:5">
      <c r="D65" s="25"/>
      <c r="E65" s="25"/>
    </row>
    <row r="66" spans="4:5">
      <c r="D66" s="25"/>
      <c r="E66" s="25"/>
    </row>
    <row r="67" spans="4:5">
      <c r="D67" s="25"/>
      <c r="E67" s="25"/>
    </row>
    <row r="68" spans="4:5">
      <c r="D68" s="25"/>
      <c r="E68" s="25"/>
    </row>
    <row r="69" spans="4:5">
      <c r="D69" s="25"/>
      <c r="E69" s="25"/>
    </row>
    <row r="70" spans="4:5">
      <c r="D70" s="25"/>
      <c r="E70" s="25"/>
    </row>
    <row r="71" spans="4:5">
      <c r="D71" s="25"/>
      <c r="E71" s="25"/>
    </row>
    <row r="72" spans="4:5">
      <c r="D72" s="25"/>
      <c r="E72" s="25"/>
    </row>
    <row r="73" spans="4:5">
      <c r="D73" s="25"/>
      <c r="E73" s="25"/>
    </row>
    <row r="74" spans="4:5">
      <c r="D74" s="25"/>
      <c r="E74" s="25"/>
    </row>
    <row r="75" spans="4:5">
      <c r="D75" s="25"/>
      <c r="E75" s="25"/>
    </row>
    <row r="76" spans="4:5">
      <c r="D76" s="25"/>
      <c r="E76" s="25"/>
    </row>
    <row r="77" spans="4:5">
      <c r="D77" s="25"/>
      <c r="E77" s="25"/>
    </row>
    <row r="78" spans="4:5">
      <c r="D78" s="25"/>
      <c r="E78" s="25"/>
    </row>
    <row r="79" spans="4:5">
      <c r="D79" s="25"/>
      <c r="E79" s="25"/>
    </row>
    <row r="80" spans="4:5">
      <c r="D80" s="25"/>
      <c r="E80" s="25"/>
    </row>
    <row r="81" spans="4:5">
      <c r="D81" s="25"/>
      <c r="E81" s="25"/>
    </row>
    <row r="82" spans="4:5">
      <c r="D82" s="25"/>
      <c r="E82" s="25"/>
    </row>
    <row r="83" spans="4:5">
      <c r="D83" s="25"/>
      <c r="E83" s="25"/>
    </row>
    <row r="84" spans="4:5">
      <c r="D84" s="25"/>
      <c r="E84" s="25"/>
    </row>
    <row r="85" spans="4:5">
      <c r="D85" s="25"/>
      <c r="E85" s="25"/>
    </row>
    <row r="86" spans="4:5">
      <c r="D86" s="25"/>
      <c r="E86" s="25"/>
    </row>
    <row r="87" spans="4:5">
      <c r="D87" s="25"/>
      <c r="E87" s="25"/>
    </row>
    <row r="88" spans="4:5">
      <c r="D88" s="25"/>
      <c r="E88" s="25"/>
    </row>
    <row r="89" spans="4:5">
      <c r="D89" s="25"/>
      <c r="E89" s="25"/>
    </row>
    <row r="90" spans="4:5">
      <c r="D90" s="25"/>
      <c r="E90" s="25"/>
    </row>
    <row r="91" spans="4:5">
      <c r="D91" s="25"/>
      <c r="E91" s="25"/>
    </row>
    <row r="92" spans="4:5">
      <c r="D92" s="25"/>
      <c r="E92" s="25"/>
    </row>
    <row r="93" spans="4:5">
      <c r="D93" s="25"/>
      <c r="E93" s="25"/>
    </row>
    <row r="94" spans="4:5">
      <c r="D94" s="25"/>
      <c r="E94" s="25"/>
    </row>
    <row r="95" spans="4:5">
      <c r="D95" s="25"/>
      <c r="E95" s="25"/>
    </row>
    <row r="96" spans="4:5">
      <c r="D96" s="25"/>
      <c r="E96" s="25"/>
    </row>
    <row r="97" spans="4:5">
      <c r="D97" s="25"/>
      <c r="E97" s="25"/>
    </row>
    <row r="98" spans="4:5">
      <c r="D98" s="25"/>
      <c r="E98" s="25"/>
    </row>
    <row r="99" spans="4:5">
      <c r="D99" s="25"/>
      <c r="E99" s="25"/>
    </row>
    <row r="100" spans="4:5">
      <c r="D100" s="25"/>
      <c r="E100" s="25"/>
    </row>
    <row r="101" spans="4:5">
      <c r="D101" s="25"/>
      <c r="E101" s="25"/>
    </row>
    <row r="102" spans="4:5">
      <c r="D102" s="25"/>
      <c r="E102" s="25"/>
    </row>
    <row r="103" spans="4:5">
      <c r="D103" s="25"/>
      <c r="E103" s="25"/>
    </row>
    <row r="104" spans="4:5">
      <c r="D104" s="25"/>
      <c r="E104" s="25"/>
    </row>
    <row r="105" spans="4:5">
      <c r="D105" s="25"/>
      <c r="E105" s="25"/>
    </row>
    <row r="106" spans="4:5">
      <c r="D106" s="25"/>
      <c r="E106" s="25"/>
    </row>
    <row r="107" spans="4:5">
      <c r="D107" s="25"/>
      <c r="E107" s="25"/>
    </row>
    <row r="108" spans="4:5">
      <c r="D108" s="25"/>
      <c r="E108" s="25"/>
    </row>
    <row r="109" spans="4:5">
      <c r="D109" s="25"/>
      <c r="E109" s="25"/>
    </row>
    <row r="110" spans="4:5">
      <c r="D110" s="25"/>
      <c r="E110" s="25"/>
    </row>
    <row r="111" spans="4:5">
      <c r="D111" s="25"/>
      <c r="E111" s="25"/>
    </row>
  </sheetData>
  <sheetProtection sheet="1" objects="1" scenarios="1"/>
  <mergeCells count="1">
    <mergeCell ref="A1:F1"/>
  </mergeCells>
  <hyperlinks>
    <hyperlink ref="G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workbookViewId="0">
      <selection sqref="A1:H1"/>
    </sheetView>
  </sheetViews>
  <sheetFormatPr defaultRowHeight="15"/>
  <sheetData>
    <row r="1" spans="1:9" ht="37.5" customHeight="1">
      <c r="A1" s="49" t="s">
        <v>70</v>
      </c>
      <c r="B1" s="49"/>
      <c r="C1" s="49"/>
      <c r="D1" s="49"/>
      <c r="E1" s="49"/>
      <c r="F1" s="49"/>
      <c r="G1" s="49"/>
      <c r="H1" s="49"/>
      <c r="I1" s="40" t="s">
        <v>52</v>
      </c>
    </row>
    <row r="6" spans="1:9" s="25" customFormat="1"/>
    <row r="14" spans="1:9">
      <c r="A14" s="17" t="s">
        <v>80</v>
      </c>
    </row>
    <row r="26" spans="12:15">
      <c r="L26" s="25"/>
      <c r="M26" s="25"/>
      <c r="N26" s="25"/>
    </row>
    <row r="27" spans="12:15">
      <c r="L27" s="25"/>
      <c r="M27" s="36"/>
      <c r="N27" s="36"/>
    </row>
    <row r="28" spans="12:15">
      <c r="L28" s="25"/>
      <c r="M28" s="24"/>
      <c r="N28" s="24"/>
    </row>
    <row r="29" spans="12:15">
      <c r="L29" s="54"/>
      <c r="M29" s="54"/>
      <c r="N29" s="54" t="s">
        <v>59</v>
      </c>
      <c r="O29" s="54" t="s">
        <v>60</v>
      </c>
    </row>
    <row r="30" spans="12:15">
      <c r="L30" s="54" t="s">
        <v>8</v>
      </c>
      <c r="M30" s="54" t="s">
        <v>7</v>
      </c>
      <c r="N30" s="56">
        <v>20.630892307346404</v>
      </c>
      <c r="O30" s="56">
        <v>79.3691076926536</v>
      </c>
    </row>
    <row r="31" spans="12:15">
      <c r="L31" s="54"/>
      <c r="M31" s="54" t="s">
        <v>28</v>
      </c>
      <c r="N31" s="56">
        <v>24.090283163709461</v>
      </c>
      <c r="O31" s="56">
        <v>75.909716836290542</v>
      </c>
    </row>
    <row r="32" spans="12:15">
      <c r="L32" s="54"/>
      <c r="M32" s="54" t="s">
        <v>29</v>
      </c>
      <c r="N32" s="56">
        <v>22.858142716253617</v>
      </c>
      <c r="O32" s="56">
        <v>77.14185728374639</v>
      </c>
    </row>
    <row r="33" spans="12:15">
      <c r="L33" s="54"/>
      <c r="M33" s="54" t="s">
        <v>30</v>
      </c>
      <c r="N33" s="56">
        <v>19.473501016725596</v>
      </c>
      <c r="O33" s="56">
        <v>80.526498983274408</v>
      </c>
    </row>
    <row r="34" spans="12:15">
      <c r="L34" s="54" t="s">
        <v>9</v>
      </c>
      <c r="M34" s="54" t="s">
        <v>7</v>
      </c>
      <c r="N34" s="56">
        <v>14.182695063648628</v>
      </c>
      <c r="O34" s="56">
        <v>85.817304936351377</v>
      </c>
    </row>
    <row r="35" spans="12:15">
      <c r="L35" s="54"/>
      <c r="M35" s="54" t="s">
        <v>28</v>
      </c>
      <c r="N35" s="56">
        <v>15.091332287608155</v>
      </c>
      <c r="O35" s="56">
        <v>84.908667712391846</v>
      </c>
    </row>
    <row r="36" spans="12:15">
      <c r="L36" s="54"/>
      <c r="M36" s="54" t="s">
        <v>29</v>
      </c>
      <c r="N36" s="56">
        <v>17.016237530456994</v>
      </c>
      <c r="O36" s="56">
        <v>82.983762469543009</v>
      </c>
    </row>
    <row r="37" spans="12:15">
      <c r="L37" s="54"/>
      <c r="M37" s="54" t="s">
        <v>30</v>
      </c>
      <c r="N37" s="56">
        <v>11.863014486324861</v>
      </c>
      <c r="O37" s="56">
        <v>88.136985513675143</v>
      </c>
    </row>
    <row r="38" spans="12:15">
      <c r="L38" s="25"/>
      <c r="M38" s="25"/>
    </row>
    <row r="39" spans="12:15">
      <c r="M39" s="25"/>
    </row>
    <row r="40" spans="12:15">
      <c r="L40" s="25"/>
      <c r="M40" s="25"/>
    </row>
    <row r="41" spans="12:15">
      <c r="M41" s="25"/>
    </row>
    <row r="42" spans="12:15">
      <c r="L42" s="25"/>
      <c r="M42" s="25"/>
    </row>
    <row r="43" spans="12:15">
      <c r="M43" s="25"/>
    </row>
  </sheetData>
  <sheetProtection sheet="1" objects="1" scenarios="1"/>
  <mergeCells count="1">
    <mergeCell ref="A1:H1"/>
  </mergeCells>
  <hyperlinks>
    <hyperlink ref="I1" location="Índice!A1" display="Voltar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showGridLines="0" workbookViewId="0">
      <selection sqref="A1:J1"/>
    </sheetView>
  </sheetViews>
  <sheetFormatPr defaultRowHeight="15"/>
  <cols>
    <col min="1" max="11" width="9.140625" style="25"/>
    <col min="12" max="14" width="9.140625" style="25" customWidth="1"/>
    <col min="15" max="16384" width="9.140625" style="25"/>
  </cols>
  <sheetData>
    <row r="1" spans="1:14" ht="28.5" customHeight="1">
      <c r="A1" s="49" t="s">
        <v>71</v>
      </c>
      <c r="B1" s="49"/>
      <c r="C1" s="49"/>
      <c r="D1" s="49"/>
      <c r="E1" s="49"/>
      <c r="F1" s="49"/>
      <c r="G1" s="49"/>
      <c r="H1" s="49"/>
      <c r="I1" s="49"/>
      <c r="J1" s="49"/>
      <c r="K1" s="40" t="s">
        <v>52</v>
      </c>
      <c r="L1" s="40"/>
      <c r="M1" s="40"/>
      <c r="N1" s="40"/>
    </row>
    <row r="13" spans="1:14">
      <c r="A13" s="17" t="s">
        <v>80</v>
      </c>
    </row>
    <row r="20" spans="15:17">
      <c r="O20" s="36"/>
      <c r="P20" s="36"/>
    </row>
    <row r="21" spans="15:17">
      <c r="O21" s="24"/>
      <c r="P21" s="24"/>
    </row>
    <row r="22" spans="15:17">
      <c r="O22" s="54"/>
      <c r="P22" s="55" t="s">
        <v>8</v>
      </c>
      <c r="Q22" s="55" t="s">
        <v>9</v>
      </c>
    </row>
    <row r="23" spans="15:17">
      <c r="O23" s="54" t="s">
        <v>7</v>
      </c>
      <c r="P23" s="56">
        <v>20.630892307346404</v>
      </c>
      <c r="Q23" s="56">
        <v>14.182695063648628</v>
      </c>
    </row>
    <row r="24" spans="15:17">
      <c r="O24" s="54" t="s">
        <v>15</v>
      </c>
      <c r="P24" s="56">
        <v>9.4836488812392421</v>
      </c>
      <c r="Q24" s="56">
        <v>6.7110707437682908</v>
      </c>
    </row>
    <row r="25" spans="15:17">
      <c r="O25" s="54" t="s">
        <v>16</v>
      </c>
      <c r="P25" s="56">
        <v>15.964723118456575</v>
      </c>
      <c r="Q25" s="56">
        <v>8.4908416881243252</v>
      </c>
    </row>
    <row r="26" spans="15:17">
      <c r="O26" s="54" t="s">
        <v>31</v>
      </c>
      <c r="P26" s="56">
        <v>19.424489963466197</v>
      </c>
      <c r="Q26" s="56">
        <v>11.978152816888098</v>
      </c>
    </row>
    <row r="27" spans="15:17">
      <c r="O27" s="54" t="s">
        <v>17</v>
      </c>
      <c r="P27" s="56">
        <v>15.863465028619295</v>
      </c>
      <c r="Q27" s="56">
        <v>15.245374094931616</v>
      </c>
    </row>
    <row r="28" spans="15:17">
      <c r="O28" s="54" t="s">
        <v>18</v>
      </c>
      <c r="P28" s="56">
        <v>16.371461678530043</v>
      </c>
      <c r="Q28" s="56">
        <v>9.0801558586139706</v>
      </c>
    </row>
    <row r="29" spans="15:17">
      <c r="O29" s="54" t="s">
        <v>19</v>
      </c>
      <c r="P29" s="56">
        <v>10.962333986501198</v>
      </c>
      <c r="Q29" s="56">
        <v>8.0713442987022006</v>
      </c>
    </row>
    <row r="30" spans="15:17">
      <c r="O30" s="54" t="s">
        <v>20</v>
      </c>
      <c r="P30" s="56">
        <v>59.94781633300007</v>
      </c>
      <c r="Q30" s="56">
        <v>57.226162332545314</v>
      </c>
    </row>
    <row r="31" spans="15:17">
      <c r="O31" s="54" t="s">
        <v>21</v>
      </c>
      <c r="P31" s="56">
        <v>25.255415979752478</v>
      </c>
      <c r="Q31" s="56">
        <v>17.363442172718951</v>
      </c>
    </row>
  </sheetData>
  <sheetProtection sheet="1" objects="1" scenarios="1"/>
  <mergeCells count="1">
    <mergeCell ref="A1:J1"/>
  </mergeCells>
  <hyperlinks>
    <hyperlink ref="K1" location="Índice!A1" display="Voltar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GridLines="0" zoomScaleNormal="100" workbookViewId="0">
      <selection sqref="A1:H1"/>
    </sheetView>
  </sheetViews>
  <sheetFormatPr defaultRowHeight="11.25"/>
  <cols>
    <col min="1" max="1" width="9.140625" style="38"/>
    <col min="2" max="8" width="9.140625" style="38" customWidth="1"/>
    <col min="9" max="16384" width="9.140625" style="38"/>
  </cols>
  <sheetData>
    <row r="1" spans="1:10" ht="29.25" customHeight="1">
      <c r="A1" s="49" t="s">
        <v>62</v>
      </c>
      <c r="B1" s="49"/>
      <c r="C1" s="49"/>
      <c r="D1" s="49"/>
      <c r="E1" s="49"/>
      <c r="F1" s="49"/>
      <c r="G1" s="49"/>
      <c r="H1" s="49"/>
      <c r="I1" s="40" t="s">
        <v>52</v>
      </c>
      <c r="J1" s="35"/>
    </row>
    <row r="2" spans="1:10" s="25" customFormat="1" ht="15">
      <c r="D2" s="36"/>
      <c r="E2" s="36"/>
    </row>
    <row r="3" spans="1:10" ht="12.75" customHeight="1">
      <c r="A3" s="37"/>
      <c r="B3" s="37"/>
      <c r="C3" s="37"/>
      <c r="D3" s="37"/>
      <c r="E3" s="37"/>
      <c r="F3" s="37"/>
      <c r="G3" s="37"/>
      <c r="H3" s="37"/>
    </row>
    <row r="4" spans="1:10" ht="12.75" customHeight="1"/>
    <row r="5" spans="1:10" ht="12.75" customHeight="1"/>
    <row r="6" spans="1:10" ht="12.75" customHeight="1"/>
    <row r="7" spans="1:10" ht="12.75" customHeight="1"/>
    <row r="8" spans="1:10" ht="12.75" customHeight="1"/>
    <row r="9" spans="1:10" ht="12.75" customHeight="1"/>
    <row r="10" spans="1:10" ht="12.75" customHeight="1"/>
    <row r="11" spans="1:10" ht="12.75" customHeight="1"/>
    <row r="12" spans="1:10" ht="12.75" customHeight="1"/>
    <row r="13" spans="1:10" ht="12.75" customHeight="1"/>
    <row r="14" spans="1:10" ht="12.75" customHeight="1"/>
    <row r="15" spans="1:10" ht="12.75" customHeight="1"/>
    <row r="16" spans="1:10" ht="12.75" customHeight="1"/>
    <row r="17" spans="1:8" ht="12.75" customHeight="1"/>
    <row r="18" spans="1:8" ht="12.75" customHeight="1"/>
    <row r="19" spans="1:8" ht="12.75" customHeight="1"/>
    <row r="20" spans="1:8" ht="12.75" customHeight="1"/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9"/>
      <c r="B23" s="37"/>
      <c r="C23" s="37"/>
      <c r="D23" s="37"/>
      <c r="E23" s="37"/>
      <c r="F23" s="37"/>
      <c r="G23" s="37"/>
      <c r="H23" s="37"/>
    </row>
    <row r="24" spans="1:8" ht="12.75" customHeight="1"/>
    <row r="25" spans="1:8" ht="12.75" customHeight="1"/>
    <row r="26" spans="1:8" ht="12.75" customHeight="1"/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  <row r="32" spans="1:8" ht="12.75" customHeight="1"/>
    <row r="33" spans="1:1" ht="12.75" customHeight="1">
      <c r="A33" s="17" t="s">
        <v>61</v>
      </c>
    </row>
    <row r="34" spans="1:1" ht="12.75" customHeight="1"/>
    <row r="35" spans="1:1" ht="12.75" customHeight="1"/>
  </sheetData>
  <sheetProtection sheet="1" objects="1" scenarios="1"/>
  <mergeCells count="1">
    <mergeCell ref="A1:H1"/>
  </mergeCells>
  <hyperlinks>
    <hyperlink ref="I1" location="Índice!A1" display="Voltar"/>
  </hyperlink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showGridLines="0" workbookViewId="0">
      <selection activeCell="J7" sqref="J7"/>
    </sheetView>
  </sheetViews>
  <sheetFormatPr defaultRowHeight="15"/>
  <cols>
    <col min="1" max="10" width="9.140625" style="25"/>
    <col min="11" max="11" width="11" style="25" bestFit="1" customWidth="1"/>
    <col min="12" max="16384" width="9.140625" style="25"/>
  </cols>
  <sheetData>
    <row r="1" spans="1:10" s="38" customFormat="1" ht="29.25" customHeight="1">
      <c r="A1" s="49" t="s">
        <v>81</v>
      </c>
      <c r="B1" s="49"/>
      <c r="C1" s="49"/>
      <c r="D1" s="49"/>
      <c r="E1" s="49"/>
      <c r="F1" s="49"/>
      <c r="G1" s="49"/>
      <c r="H1" s="49"/>
      <c r="I1" s="49"/>
      <c r="J1" s="40" t="s">
        <v>52</v>
      </c>
    </row>
    <row r="3" spans="1:10">
      <c r="A3" s="5"/>
    </row>
    <row r="4" spans="1:10">
      <c r="A4" s="5"/>
    </row>
    <row r="5" spans="1:10">
      <c r="A5" s="5"/>
    </row>
    <row r="6" spans="1:10">
      <c r="A6" s="5"/>
    </row>
    <row r="7" spans="1:10">
      <c r="A7" s="5"/>
    </row>
    <row r="8" spans="1:10">
      <c r="A8" s="5"/>
    </row>
    <row r="9" spans="1:10">
      <c r="A9" s="5"/>
    </row>
    <row r="10" spans="1:10">
      <c r="A10" s="5"/>
    </row>
    <row r="11" spans="1:10">
      <c r="A11" s="5"/>
    </row>
    <row r="12" spans="1:10">
      <c r="A12" s="5"/>
    </row>
    <row r="13" spans="1:10">
      <c r="A13" s="5"/>
    </row>
    <row r="14" spans="1:10">
      <c r="A14" s="5"/>
    </row>
    <row r="15" spans="1:10">
      <c r="A15" s="5"/>
    </row>
    <row r="16" spans="1:10">
      <c r="A16" s="5"/>
    </row>
    <row r="17" spans="1:17">
      <c r="A17" s="17" t="s">
        <v>24</v>
      </c>
    </row>
    <row r="18" spans="1:17">
      <c r="A18" s="5"/>
    </row>
    <row r="19" spans="1:17">
      <c r="A19" s="5"/>
    </row>
    <row r="20" spans="1:17">
      <c r="A20" s="5"/>
    </row>
    <row r="21" spans="1:17">
      <c r="A21" s="5"/>
    </row>
    <row r="22" spans="1:17">
      <c r="A22" s="5"/>
    </row>
    <row r="25" spans="1:17">
      <c r="O25" s="54"/>
      <c r="P25" s="54" t="s">
        <v>13</v>
      </c>
      <c r="Q25" s="54"/>
    </row>
    <row r="26" spans="1:17">
      <c r="O26" s="54"/>
      <c r="P26" s="56" t="s">
        <v>8</v>
      </c>
      <c r="Q26" s="56" t="s">
        <v>9</v>
      </c>
    </row>
    <row r="27" spans="1:17">
      <c r="O27" s="54" t="s">
        <v>7</v>
      </c>
      <c r="P27" s="56">
        <v>5.9103661191406252</v>
      </c>
      <c r="Q27" s="56">
        <v>1.8208126142307184</v>
      </c>
    </row>
    <row r="28" spans="1:17">
      <c r="O28" s="54" t="s">
        <v>72</v>
      </c>
      <c r="P28" s="56">
        <v>9.6213947201767294</v>
      </c>
      <c r="Q28" s="56">
        <v>2.2911746810126585</v>
      </c>
    </row>
    <row r="29" spans="1:17">
      <c r="O29" s="54" t="s">
        <v>74</v>
      </c>
      <c r="P29" s="56">
        <v>10.554441141025642</v>
      </c>
      <c r="Q29" s="56">
        <v>1.2601921052631579</v>
      </c>
    </row>
    <row r="30" spans="1:17">
      <c r="O30" s="54" t="s">
        <v>75</v>
      </c>
      <c r="P30" s="56">
        <v>7.3641612815249262</v>
      </c>
      <c r="Q30" s="56">
        <v>1.9128374500000001</v>
      </c>
    </row>
    <row r="31" spans="1:17">
      <c r="O31" s="54" t="s">
        <v>76</v>
      </c>
      <c r="P31" s="56">
        <v>12.301929265384615</v>
      </c>
      <c r="Q31" s="56">
        <v>2.950295576923077</v>
      </c>
    </row>
  </sheetData>
  <sheetProtection sheet="1" objects="1" scenarios="1"/>
  <mergeCells count="1">
    <mergeCell ref="A1:I1"/>
  </mergeCells>
  <hyperlinks>
    <hyperlink ref="J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zoomScaleNormal="100" workbookViewId="0">
      <selection sqref="A1:D1"/>
    </sheetView>
  </sheetViews>
  <sheetFormatPr defaultRowHeight="15"/>
  <cols>
    <col min="1" max="1" width="31.85546875" customWidth="1"/>
    <col min="2" max="3" width="14.42578125" customWidth="1"/>
    <col min="4" max="4" width="11.42578125" customWidth="1"/>
  </cols>
  <sheetData>
    <row r="1" spans="1:5" ht="30.75" customHeight="1">
      <c r="A1" s="49" t="s">
        <v>6</v>
      </c>
      <c r="B1" s="49"/>
      <c r="C1" s="49"/>
      <c r="D1" s="49"/>
      <c r="E1" s="40" t="s">
        <v>52</v>
      </c>
    </row>
    <row r="2" spans="1:5" s="4" customFormat="1" ht="3" customHeight="1">
      <c r="A2" s="1"/>
      <c r="B2" s="1"/>
      <c r="C2" s="1"/>
      <c r="D2" s="2"/>
    </row>
    <row r="3" spans="1:5" ht="15" customHeight="1">
      <c r="A3" s="47" t="s">
        <v>0</v>
      </c>
      <c r="B3" s="47" t="s">
        <v>1</v>
      </c>
      <c r="C3" s="47" t="s">
        <v>2</v>
      </c>
      <c r="D3" s="48" t="s">
        <v>3</v>
      </c>
    </row>
    <row r="4" spans="1:5">
      <c r="A4" s="47"/>
      <c r="B4" s="47"/>
      <c r="C4" s="47"/>
      <c r="D4" s="48"/>
    </row>
    <row r="5" spans="1:5" s="4" customFormat="1" ht="3" customHeight="1">
      <c r="A5" s="15"/>
      <c r="B5" s="15"/>
      <c r="C5" s="15"/>
      <c r="D5" s="19"/>
    </row>
    <row r="6" spans="1:5" ht="16.5" customHeight="1">
      <c r="A6" s="14" t="s">
        <v>4</v>
      </c>
      <c r="B6" s="10">
        <v>13398</v>
      </c>
      <c r="C6" s="10">
        <v>47592</v>
      </c>
      <c r="D6" s="21">
        <f>+B6/C6</f>
        <v>0.28151790216843164</v>
      </c>
    </row>
    <row r="7" spans="1:5" ht="16.5" customHeight="1">
      <c r="A7" s="14" t="s">
        <v>5</v>
      </c>
      <c r="B7" s="10">
        <v>1303322</v>
      </c>
      <c r="C7" s="8">
        <v>2233080</v>
      </c>
      <c r="D7" s="21">
        <f>+B7/C7</f>
        <v>0.58364321923083817</v>
      </c>
    </row>
    <row r="8" spans="1:5" ht="16.5" customHeight="1">
      <c r="A8" s="14" t="s">
        <v>22</v>
      </c>
      <c r="B8" s="8">
        <v>198743.768862</v>
      </c>
      <c r="C8" s="8">
        <v>298630.44876900001</v>
      </c>
      <c r="D8" s="21">
        <f>+B8/C8</f>
        <v>0.66551743025954635</v>
      </c>
    </row>
    <row r="9" spans="1:5" ht="16.5" customHeight="1">
      <c r="A9" s="11" t="s">
        <v>23</v>
      </c>
      <c r="B9" s="18">
        <v>46782.599617</v>
      </c>
      <c r="C9" s="18">
        <v>72033.735341000007</v>
      </c>
      <c r="D9" s="7">
        <f>+B9/C9</f>
        <v>0.64945402866498836</v>
      </c>
    </row>
    <row r="10" spans="1:5" ht="3" customHeight="1" thickBot="1">
      <c r="A10" s="9"/>
      <c r="B10" s="13"/>
      <c r="C10" s="13"/>
      <c r="D10" s="12"/>
    </row>
    <row r="11" spans="1:5" ht="15.75" thickTop="1">
      <c r="A11" s="17" t="s">
        <v>24</v>
      </c>
      <c r="B11" s="6"/>
      <c r="D11" s="3"/>
    </row>
    <row r="16" spans="1:5">
      <c r="A16" s="5"/>
    </row>
  </sheetData>
  <sheetProtection sheet="1" objects="1" scenarios="1"/>
  <mergeCells count="5">
    <mergeCell ref="A3:A4"/>
    <mergeCell ref="B3:B4"/>
    <mergeCell ref="C3:C4"/>
    <mergeCell ref="D3:D4"/>
    <mergeCell ref="A1:D1"/>
  </mergeCells>
  <hyperlinks>
    <hyperlink ref="E1" location="Índice!A1" display="Voltar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showGridLines="0" workbookViewId="0">
      <selection sqref="A1:I1"/>
    </sheetView>
  </sheetViews>
  <sheetFormatPr defaultRowHeight="15"/>
  <cols>
    <col min="1" max="10" width="9.140625" style="25"/>
    <col min="11" max="11" width="11" style="25" bestFit="1" customWidth="1"/>
    <col min="12" max="16384" width="9.140625" style="25"/>
  </cols>
  <sheetData>
    <row r="1" spans="1:10" s="38" customFormat="1" ht="29.25" customHeight="1">
      <c r="A1" s="49" t="s">
        <v>82</v>
      </c>
      <c r="B1" s="49"/>
      <c r="C1" s="49"/>
      <c r="D1" s="49"/>
      <c r="E1" s="49"/>
      <c r="F1" s="49"/>
      <c r="G1" s="49"/>
      <c r="H1" s="49"/>
      <c r="I1" s="49"/>
      <c r="J1" s="40" t="s">
        <v>52</v>
      </c>
    </row>
    <row r="3" spans="1:10">
      <c r="A3" s="5"/>
    </row>
    <row r="4" spans="1:10">
      <c r="A4" s="5"/>
    </row>
    <row r="5" spans="1:10">
      <c r="A5" s="5"/>
    </row>
    <row r="6" spans="1:10">
      <c r="A6" s="5"/>
    </row>
    <row r="7" spans="1:10">
      <c r="A7" s="5"/>
    </row>
    <row r="8" spans="1:10">
      <c r="A8" s="5"/>
    </row>
    <row r="9" spans="1:10">
      <c r="A9" s="5"/>
    </row>
    <row r="10" spans="1:10">
      <c r="A10" s="5"/>
    </row>
    <row r="11" spans="1:10">
      <c r="A11" s="5"/>
    </row>
    <row r="12" spans="1:10">
      <c r="A12" s="5"/>
    </row>
    <row r="13" spans="1:10">
      <c r="A13" s="5"/>
    </row>
    <row r="14" spans="1:10">
      <c r="A14" s="5"/>
    </row>
    <row r="15" spans="1:10">
      <c r="A15" s="5"/>
    </row>
    <row r="16" spans="1:10">
      <c r="A16" s="5"/>
    </row>
    <row r="17" spans="1:21">
      <c r="A17" s="17" t="s">
        <v>24</v>
      </c>
    </row>
    <row r="18" spans="1:21">
      <c r="A18" s="5"/>
    </row>
    <row r="19" spans="1:21">
      <c r="A19" s="5"/>
    </row>
    <row r="20" spans="1:21">
      <c r="A20" s="5"/>
    </row>
    <row r="21" spans="1:21">
      <c r="A21" s="5"/>
    </row>
    <row r="22" spans="1:21">
      <c r="A22" s="5"/>
    </row>
    <row r="25" spans="1:21">
      <c r="S25" s="54"/>
      <c r="T25" s="54" t="s">
        <v>12</v>
      </c>
      <c r="U25" s="54"/>
    </row>
    <row r="26" spans="1:21">
      <c r="S26" s="54"/>
      <c r="T26" s="56" t="s">
        <v>8</v>
      </c>
      <c r="U26" s="56" t="s">
        <v>9</v>
      </c>
    </row>
    <row r="27" spans="1:21">
      <c r="S27" s="54" t="s">
        <v>7</v>
      </c>
      <c r="T27" s="56">
        <v>40.301237298335529</v>
      </c>
      <c r="U27" s="56">
        <v>26.576106072758687</v>
      </c>
    </row>
    <row r="28" spans="1:21">
      <c r="S28" s="54" t="s">
        <v>72</v>
      </c>
      <c r="T28" s="56">
        <v>55.624785199698827</v>
      </c>
      <c r="U28" s="56">
        <v>40.053534811667333</v>
      </c>
    </row>
    <row r="29" spans="1:21">
      <c r="S29" s="54" t="s">
        <v>74</v>
      </c>
      <c r="T29" s="56">
        <v>49.371515468881668</v>
      </c>
      <c r="U29" s="56">
        <v>26.481709172259507</v>
      </c>
    </row>
    <row r="30" spans="1:21">
      <c r="S30" s="54" t="s">
        <v>75</v>
      </c>
      <c r="T30" s="56">
        <v>40.90546855525001</v>
      </c>
      <c r="U30" s="56">
        <v>40.115394666411774</v>
      </c>
    </row>
    <row r="31" spans="1:21">
      <c r="S31" s="54" t="s">
        <v>76</v>
      </c>
      <c r="T31" s="56">
        <v>81.613623399046517</v>
      </c>
      <c r="U31" s="56">
        <v>41.075696805197119</v>
      </c>
    </row>
  </sheetData>
  <sheetProtection sheet="1" objects="1" scenarios="1"/>
  <mergeCells count="1">
    <mergeCell ref="A1:I1"/>
  </mergeCells>
  <hyperlinks>
    <hyperlink ref="J1" location="Índice!A1" display="Voltar"/>
  </hyperlinks>
  <pageMargins left="0.7" right="0.7" top="0.75" bottom="0.75" header="0.3" footer="0.3"/>
  <pageSetup paperSize="0" orientation="portrait" horizontalDpi="0" verticalDpi="0" copie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showGridLines="0" workbookViewId="0">
      <selection sqref="A1:I1"/>
    </sheetView>
  </sheetViews>
  <sheetFormatPr defaultRowHeight="15"/>
  <cols>
    <col min="1" max="10" width="9.140625" style="25"/>
    <col min="11" max="11" width="11" style="25" bestFit="1" customWidth="1"/>
    <col min="12" max="16384" width="9.140625" style="25"/>
  </cols>
  <sheetData>
    <row r="1" spans="1:10" s="38" customFormat="1" ht="29.25" customHeight="1">
      <c r="A1" s="49" t="s">
        <v>83</v>
      </c>
      <c r="B1" s="49"/>
      <c r="C1" s="49"/>
      <c r="D1" s="49"/>
      <c r="E1" s="49"/>
      <c r="F1" s="49"/>
      <c r="G1" s="49"/>
      <c r="H1" s="49"/>
      <c r="I1" s="49"/>
      <c r="J1" s="40" t="s">
        <v>52</v>
      </c>
    </row>
    <row r="3" spans="1:10">
      <c r="A3" s="5"/>
    </row>
    <row r="4" spans="1:10">
      <c r="A4" s="5"/>
    </row>
    <row r="5" spans="1:10">
      <c r="A5" s="5"/>
    </row>
    <row r="6" spans="1:10">
      <c r="A6" s="5"/>
    </row>
    <row r="7" spans="1:10">
      <c r="A7" s="5"/>
    </row>
    <row r="8" spans="1:10">
      <c r="A8" s="5"/>
    </row>
    <row r="9" spans="1:10">
      <c r="A9" s="5"/>
    </row>
    <row r="10" spans="1:10">
      <c r="A10" s="5"/>
    </row>
    <row r="11" spans="1:10">
      <c r="A11" s="5"/>
    </row>
    <row r="12" spans="1:10">
      <c r="A12" s="5"/>
    </row>
    <row r="13" spans="1:10">
      <c r="A13" s="5"/>
    </row>
    <row r="14" spans="1:10">
      <c r="A14" s="5"/>
    </row>
    <row r="15" spans="1:10">
      <c r="A15" s="5"/>
    </row>
    <row r="16" spans="1:10">
      <c r="A16" s="5"/>
    </row>
    <row r="17" spans="1:17">
      <c r="A17" s="17" t="s">
        <v>80</v>
      </c>
    </row>
    <row r="18" spans="1:17">
      <c r="A18" s="5"/>
    </row>
    <row r="19" spans="1:17">
      <c r="A19" s="5"/>
    </row>
    <row r="20" spans="1:17">
      <c r="A20" s="5"/>
    </row>
    <row r="21" spans="1:17">
      <c r="A21" s="5"/>
    </row>
    <row r="22" spans="1:17">
      <c r="A22" s="5"/>
    </row>
    <row r="25" spans="1:17">
      <c r="O25" s="54"/>
      <c r="P25" s="54" t="s">
        <v>73</v>
      </c>
      <c r="Q25" s="54"/>
    </row>
    <row r="26" spans="1:17">
      <c r="O26" s="54"/>
      <c r="P26" s="56" t="s">
        <v>8</v>
      </c>
      <c r="Q26" s="56" t="s">
        <v>9</v>
      </c>
    </row>
    <row r="27" spans="1:17">
      <c r="O27" s="54" t="s">
        <v>7</v>
      </c>
      <c r="P27" s="56">
        <v>18.182016939004782</v>
      </c>
      <c r="Q27" s="56">
        <v>13.256701464876283</v>
      </c>
    </row>
    <row r="28" spans="1:17">
      <c r="O28" s="54" t="s">
        <v>72</v>
      </c>
      <c r="P28" s="56">
        <v>33.073840185262725</v>
      </c>
      <c r="Q28" s="56">
        <v>35.213628743600204</v>
      </c>
    </row>
    <row r="29" spans="1:17">
      <c r="O29" s="54" t="s">
        <v>74</v>
      </c>
      <c r="P29" s="56">
        <v>32.572663944270957</v>
      </c>
      <c r="Q29" s="56">
        <v>17.165005537098558</v>
      </c>
    </row>
    <row r="30" spans="1:17">
      <c r="O30" s="54" t="s">
        <v>75</v>
      </c>
      <c r="P30" s="56">
        <v>15.799744186809223</v>
      </c>
      <c r="Q30" s="56">
        <v>13.423397528025294</v>
      </c>
    </row>
    <row r="31" spans="1:17">
      <c r="O31" s="54" t="s">
        <v>76</v>
      </c>
      <c r="P31" s="56">
        <v>60.029449846403814</v>
      </c>
      <c r="Q31" s="56">
        <v>57.925636007827784</v>
      </c>
    </row>
  </sheetData>
  <sheetProtection sheet="1" objects="1" scenarios="1"/>
  <mergeCells count="1">
    <mergeCell ref="A1:I1"/>
  </mergeCells>
  <hyperlinks>
    <hyperlink ref="J1" location="Índice!A1" display="Voltar"/>
  </hyperlink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showGridLines="0" zoomScaleNormal="100" workbookViewId="0">
      <selection sqref="A1:I1"/>
    </sheetView>
  </sheetViews>
  <sheetFormatPr defaultRowHeight="15"/>
  <cols>
    <col min="1" max="4" width="9.140625" customWidth="1"/>
  </cols>
  <sheetData>
    <row r="1" spans="1:10" ht="27" customHeight="1">
      <c r="A1" s="49" t="s">
        <v>53</v>
      </c>
      <c r="B1" s="49"/>
      <c r="C1" s="49"/>
      <c r="D1" s="49"/>
      <c r="E1" s="49"/>
      <c r="F1" s="49"/>
      <c r="G1" s="49"/>
      <c r="H1" s="49"/>
      <c r="I1" s="49"/>
      <c r="J1" s="40" t="s">
        <v>52</v>
      </c>
    </row>
    <row r="15" spans="1:10">
      <c r="A15" s="17" t="s">
        <v>24</v>
      </c>
    </row>
  </sheetData>
  <sheetProtection sheet="1" objects="1" scenarios="1"/>
  <mergeCells count="1">
    <mergeCell ref="A1:I1"/>
  </mergeCells>
  <hyperlinks>
    <hyperlink ref="J1" location="Índice!A1" display="Voltar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zoomScaleNormal="100" workbookViewId="0">
      <selection sqref="A1:G1"/>
    </sheetView>
  </sheetViews>
  <sheetFormatPr defaultRowHeight="15"/>
  <cols>
    <col min="1" max="1" width="23.85546875" style="23" customWidth="1"/>
    <col min="2" max="7" width="9.85546875" style="23" customWidth="1"/>
    <col min="8" max="16384" width="9.140625" style="23"/>
  </cols>
  <sheetData>
    <row r="1" spans="1:8" ht="24.75" customHeight="1">
      <c r="A1" s="49" t="s">
        <v>51</v>
      </c>
      <c r="B1" s="49"/>
      <c r="C1" s="49"/>
      <c r="D1" s="49"/>
      <c r="E1" s="49"/>
      <c r="F1" s="49"/>
      <c r="G1" s="49"/>
      <c r="H1" s="40" t="s">
        <v>52</v>
      </c>
    </row>
    <row r="2" spans="1:8" s="4" customFormat="1" ht="3" customHeight="1">
      <c r="A2" s="1"/>
      <c r="B2" s="1"/>
      <c r="C2" s="1"/>
      <c r="D2" s="2"/>
    </row>
    <row r="3" spans="1:8" ht="17.25" customHeight="1">
      <c r="A3" s="50"/>
      <c r="B3" s="51" t="s">
        <v>26</v>
      </c>
      <c r="C3" s="52"/>
      <c r="D3" s="52"/>
      <c r="E3" s="51" t="s">
        <v>27</v>
      </c>
      <c r="F3" s="52"/>
      <c r="G3" s="52"/>
    </row>
    <row r="4" spans="1:8" ht="24" customHeight="1">
      <c r="A4" s="50"/>
      <c r="B4" s="26" t="s">
        <v>11</v>
      </c>
      <c r="C4" s="26" t="s">
        <v>13</v>
      </c>
      <c r="D4" s="26" t="s">
        <v>10</v>
      </c>
      <c r="E4" s="26" t="s">
        <v>11</v>
      </c>
      <c r="F4" s="26" t="s">
        <v>13</v>
      </c>
      <c r="G4" s="26" t="s">
        <v>10</v>
      </c>
    </row>
    <row r="5" spans="1:8" ht="23.25" customHeight="1">
      <c r="A5" s="50"/>
      <c r="B5" s="51" t="s">
        <v>32</v>
      </c>
      <c r="C5" s="53"/>
      <c r="D5" s="26" t="s">
        <v>47</v>
      </c>
      <c r="E5" s="51" t="s">
        <v>32</v>
      </c>
      <c r="F5" s="53"/>
      <c r="G5" s="26" t="s">
        <v>47</v>
      </c>
    </row>
    <row r="6" spans="1:8" ht="3" customHeight="1">
      <c r="A6" s="20"/>
      <c r="B6" s="22"/>
      <c r="C6" s="22"/>
      <c r="D6" s="22"/>
      <c r="E6" s="22"/>
      <c r="F6" s="22"/>
      <c r="G6" s="22"/>
    </row>
    <row r="7" spans="1:8" ht="11.25" customHeight="1">
      <c r="A7" s="29" t="s">
        <v>7</v>
      </c>
      <c r="B7" s="30">
        <v>27655.316637751006</v>
      </c>
      <c r="C7" s="30">
        <v>6305.838513253012</v>
      </c>
      <c r="D7" s="30">
        <v>147.05200803212853</v>
      </c>
      <c r="E7" s="30">
        <v>7248.7873611309096</v>
      </c>
      <c r="F7" s="30">
        <v>1826.9807342599192</v>
      </c>
      <c r="G7" s="16">
        <v>67.831195058208607</v>
      </c>
    </row>
    <row r="8" spans="1:8" s="25" customFormat="1" ht="3" customHeight="1">
      <c r="A8" s="20"/>
      <c r="B8" s="22"/>
      <c r="C8" s="22"/>
      <c r="D8" s="22"/>
      <c r="E8" s="22"/>
      <c r="F8" s="22"/>
      <c r="G8" s="22"/>
    </row>
    <row r="9" spans="1:8" ht="11.25" customHeight="1">
      <c r="A9" s="32" t="s">
        <v>25</v>
      </c>
      <c r="B9" s="31"/>
      <c r="C9" s="31"/>
      <c r="D9" s="31"/>
      <c r="E9" s="31"/>
      <c r="F9" s="31"/>
      <c r="G9" s="31"/>
    </row>
    <row r="10" spans="1:8" ht="11.25" customHeight="1">
      <c r="A10" s="33" t="s">
        <v>28</v>
      </c>
      <c r="B10" s="31">
        <v>4689.6196018486826</v>
      </c>
      <c r="C10" s="31">
        <v>809.88662786716873</v>
      </c>
      <c r="D10" s="31">
        <v>22.6987333105101</v>
      </c>
      <c r="E10" s="31">
        <v>2584.6351596013919</v>
      </c>
      <c r="F10" s="31">
        <v>641.51544321417271</v>
      </c>
      <c r="G10" s="31">
        <v>20.260835178740905</v>
      </c>
    </row>
    <row r="11" spans="1:8" s="25" customFormat="1" ht="11.25" customHeight="1">
      <c r="A11" s="33" t="s">
        <v>29</v>
      </c>
      <c r="B11" s="31">
        <v>23646.461453709784</v>
      </c>
      <c r="C11" s="31">
        <v>4841.7432646093239</v>
      </c>
      <c r="D11" s="31">
        <v>106.25738673670388</v>
      </c>
      <c r="E11" s="31">
        <v>13757.388322672758</v>
      </c>
      <c r="F11" s="31">
        <v>3144.484143346659</v>
      </c>
      <c r="G11" s="31">
        <v>99.584808680753852</v>
      </c>
    </row>
    <row r="12" spans="1:8" ht="11.25" customHeight="1">
      <c r="A12" s="33" t="s">
        <v>30</v>
      </c>
      <c r="B12" s="31">
        <v>164200.62911380598</v>
      </c>
      <c r="C12" s="31">
        <v>40416.832022388066</v>
      </c>
      <c r="D12" s="31">
        <v>940.6455223880597</v>
      </c>
      <c r="E12" s="31">
        <v>59684.178475362314</v>
      </c>
      <c r="F12" s="31">
        <v>16863.395518840582</v>
      </c>
      <c r="G12" s="31">
        <v>778.37971014492757</v>
      </c>
    </row>
    <row r="13" spans="1:8" s="25" customFormat="1" ht="3" customHeight="1">
      <c r="A13" s="20"/>
    </row>
    <row r="14" spans="1:8" ht="11.25" customHeight="1">
      <c r="A14" s="32" t="s">
        <v>14</v>
      </c>
      <c r="B14" s="31"/>
      <c r="C14" s="31"/>
      <c r="D14" s="31"/>
      <c r="E14" s="31"/>
      <c r="F14" s="31"/>
      <c r="G14" s="31"/>
    </row>
    <row r="15" spans="1:8" ht="11.25" customHeight="1">
      <c r="A15" s="33" t="s">
        <v>15</v>
      </c>
      <c r="B15" s="31">
        <v>5715.8524909090911</v>
      </c>
      <c r="C15" s="31">
        <v>1605.3068545454546</v>
      </c>
      <c r="D15" s="31">
        <v>63.627272727272725</v>
      </c>
      <c r="E15" s="31">
        <v>3861.1084905660377</v>
      </c>
      <c r="F15" s="31">
        <v>958.08580000000006</v>
      </c>
      <c r="G15" s="31">
        <v>44.68679245283019</v>
      </c>
    </row>
    <row r="16" spans="1:8" ht="11.25" customHeight="1">
      <c r="A16" s="33" t="s">
        <v>16</v>
      </c>
      <c r="B16" s="31">
        <v>33880.531950100813</v>
      </c>
      <c r="C16" s="31">
        <v>6774.726326612903</v>
      </c>
      <c r="D16" s="31">
        <v>125.5100806451613</v>
      </c>
      <c r="E16" s="31">
        <v>5356.9766898782345</v>
      </c>
      <c r="F16" s="31">
        <v>1440.8176872146119</v>
      </c>
      <c r="G16" s="31">
        <v>46.00570776255708</v>
      </c>
    </row>
    <row r="17" spans="1:7" ht="11.25" customHeight="1">
      <c r="A17" s="33" t="s">
        <v>31</v>
      </c>
      <c r="B17" s="31">
        <v>10399.174733695652</v>
      </c>
      <c r="C17" s="31">
        <v>3013.1571820652175</v>
      </c>
      <c r="D17" s="31">
        <v>77.296195652173907</v>
      </c>
      <c r="E17" s="31">
        <v>4061.636466153846</v>
      </c>
      <c r="F17" s="31">
        <v>1296.6757646153847</v>
      </c>
      <c r="G17" s="31">
        <v>50.611538461538458</v>
      </c>
    </row>
    <row r="18" spans="1:7" ht="11.25" customHeight="1">
      <c r="A18" s="33" t="s">
        <v>17</v>
      </c>
      <c r="B18" s="31">
        <v>47595.546602469141</v>
      </c>
      <c r="C18" s="31">
        <v>5759.7350419753084</v>
      </c>
      <c r="D18" s="31">
        <v>179.01234567901236</v>
      </c>
      <c r="E18" s="31">
        <v>16553.351654639177</v>
      </c>
      <c r="F18" s="31">
        <v>1732.2202403350514</v>
      </c>
      <c r="G18" s="31">
        <v>52.945231958762889</v>
      </c>
    </row>
    <row r="19" spans="1:7" ht="11.25" customHeight="1">
      <c r="A19" s="33" t="s">
        <v>18</v>
      </c>
      <c r="B19" s="31">
        <v>44927.433201970445</v>
      </c>
      <c r="C19" s="31">
        <v>16324.422467980296</v>
      </c>
      <c r="D19" s="31">
        <v>269.41379310344826</v>
      </c>
      <c r="E19" s="31">
        <v>8271.3800537383177</v>
      </c>
      <c r="F19" s="31">
        <v>2816.7772523364483</v>
      </c>
      <c r="G19" s="31">
        <v>71.203271028037378</v>
      </c>
    </row>
    <row r="20" spans="1:7" ht="11.25" customHeight="1">
      <c r="A20" s="33" t="s">
        <v>19</v>
      </c>
      <c r="B20" s="31">
        <v>7172.139796680498</v>
      </c>
      <c r="C20" s="31">
        <v>3477.1197012448133</v>
      </c>
      <c r="D20" s="31">
        <v>119.08298755186722</v>
      </c>
      <c r="E20" s="31">
        <v>4942.3379047619046</v>
      </c>
      <c r="F20" s="31">
        <v>2215.6445442176873</v>
      </c>
      <c r="G20" s="31">
        <v>99.068027210884352</v>
      </c>
    </row>
    <row r="21" spans="1:7" ht="11.25" customHeight="1">
      <c r="A21" s="33" t="s">
        <v>20</v>
      </c>
      <c r="B21" s="31">
        <v>23694.739370748299</v>
      </c>
      <c r="C21" s="31">
        <v>11418.36562585034</v>
      </c>
      <c r="D21" s="31">
        <v>137.1904761904762</v>
      </c>
      <c r="E21" s="31">
        <v>6478.5711442307693</v>
      </c>
      <c r="F21" s="31">
        <v>2903.7977596153846</v>
      </c>
      <c r="G21" s="31">
        <v>66.831730769230774</v>
      </c>
    </row>
    <row r="22" spans="1:7" ht="11.25" customHeight="1">
      <c r="A22" s="33" t="s">
        <v>21</v>
      </c>
      <c r="B22" s="31">
        <v>9980.887254639174</v>
      </c>
      <c r="C22" s="31">
        <v>4641.6130721649479</v>
      </c>
      <c r="D22" s="31">
        <v>184.67938144329898</v>
      </c>
      <c r="E22" s="31">
        <v>4937.8257293233082</v>
      </c>
      <c r="F22" s="31">
        <v>2618.0501585213033</v>
      </c>
      <c r="G22" s="31">
        <v>126.70864661654136</v>
      </c>
    </row>
    <row r="23" spans="1:7" ht="3" customHeight="1" thickBot="1">
      <c r="A23" s="27"/>
      <c r="B23" s="28"/>
      <c r="C23" s="28"/>
      <c r="D23" s="28"/>
      <c r="E23" s="28"/>
      <c r="F23" s="28"/>
      <c r="G23" s="28"/>
    </row>
    <row r="24" spans="1:7" ht="15.75" thickTop="1">
      <c r="A24" s="17" t="s">
        <v>24</v>
      </c>
    </row>
  </sheetData>
  <sheetProtection sheet="1" objects="1" scenarios="1"/>
  <mergeCells count="6">
    <mergeCell ref="A1:G1"/>
    <mergeCell ref="A3:A5"/>
    <mergeCell ref="B3:D3"/>
    <mergeCell ref="E3:G3"/>
    <mergeCell ref="B5:C5"/>
    <mergeCell ref="E5:F5"/>
  </mergeCells>
  <hyperlinks>
    <hyperlink ref="H1" location="Índice!A1" display="Voltar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zoomScaleNormal="100" workbookViewId="0">
      <selection sqref="A1:G1"/>
    </sheetView>
  </sheetViews>
  <sheetFormatPr defaultRowHeight="15"/>
  <cols>
    <col min="1" max="1" width="23.85546875" style="25" customWidth="1"/>
    <col min="2" max="7" width="9.85546875" style="25" customWidth="1"/>
    <col min="8" max="16384" width="9.140625" style="25"/>
  </cols>
  <sheetData>
    <row r="1" spans="1:8" ht="34.5" customHeight="1">
      <c r="A1" s="49" t="s">
        <v>50</v>
      </c>
      <c r="B1" s="49"/>
      <c r="C1" s="49"/>
      <c r="D1" s="49"/>
      <c r="E1" s="49"/>
      <c r="F1" s="49"/>
      <c r="G1" s="49"/>
      <c r="H1" s="40" t="s">
        <v>52</v>
      </c>
    </row>
    <row r="2" spans="1:8" s="4" customFormat="1" ht="3" customHeight="1">
      <c r="A2" s="1"/>
      <c r="B2" s="1"/>
      <c r="C2" s="1"/>
      <c r="D2" s="2"/>
    </row>
    <row r="3" spans="1:8" ht="17.25" customHeight="1">
      <c r="A3" s="50"/>
      <c r="B3" s="51" t="s">
        <v>26</v>
      </c>
      <c r="C3" s="52"/>
      <c r="D3" s="52"/>
      <c r="E3" s="51" t="s">
        <v>27</v>
      </c>
      <c r="F3" s="52"/>
      <c r="G3" s="52"/>
    </row>
    <row r="4" spans="1:8" ht="24" customHeight="1">
      <c r="A4" s="50"/>
      <c r="B4" s="34" t="s">
        <v>33</v>
      </c>
      <c r="C4" s="34" t="s">
        <v>34</v>
      </c>
      <c r="D4" s="34" t="s">
        <v>35</v>
      </c>
      <c r="E4" s="43" t="s">
        <v>33</v>
      </c>
      <c r="F4" s="43" t="s">
        <v>34</v>
      </c>
      <c r="G4" s="43" t="s">
        <v>35</v>
      </c>
    </row>
    <row r="5" spans="1:8" ht="14.25" customHeight="1">
      <c r="A5" s="50"/>
      <c r="B5" s="51" t="s">
        <v>43</v>
      </c>
      <c r="C5" s="52"/>
      <c r="D5" s="52"/>
      <c r="E5" s="52"/>
      <c r="F5" s="52"/>
      <c r="G5" s="53"/>
    </row>
    <row r="6" spans="1:8" ht="3" customHeight="1">
      <c r="A6" s="20"/>
      <c r="B6" s="22"/>
      <c r="C6" s="22"/>
      <c r="D6" s="22"/>
      <c r="E6" s="22"/>
      <c r="F6" s="22"/>
      <c r="G6" s="22"/>
    </row>
    <row r="7" spans="1:8" ht="11.25" customHeight="1">
      <c r="A7" s="29" t="s">
        <v>7</v>
      </c>
      <c r="B7" s="30">
        <v>19969.255868273092</v>
      </c>
      <c r="C7" s="30">
        <v>13663.417355020079</v>
      </c>
      <c r="D7" s="30">
        <v>3544.526718072289</v>
      </c>
      <c r="E7" s="30">
        <v>4722.3027406747442</v>
      </c>
      <c r="F7" s="30">
        <v>2895.3220064148254</v>
      </c>
      <c r="G7" s="30">
        <v>1274.4387986457591</v>
      </c>
    </row>
    <row r="8" spans="1:8" ht="3" customHeight="1">
      <c r="A8" s="20"/>
      <c r="B8" s="22"/>
      <c r="C8" s="22"/>
      <c r="D8" s="22"/>
      <c r="E8" s="22"/>
      <c r="F8" s="22"/>
      <c r="G8" s="22"/>
    </row>
    <row r="9" spans="1:8" ht="11.25" customHeight="1">
      <c r="A9" s="32" t="s">
        <v>25</v>
      </c>
      <c r="B9" s="31"/>
      <c r="C9" s="31"/>
      <c r="D9" s="31"/>
      <c r="E9" s="31"/>
      <c r="F9" s="31"/>
      <c r="G9" s="31"/>
    </row>
    <row r="10" spans="1:8" ht="11.25" customHeight="1">
      <c r="A10" s="33" t="s">
        <v>28</v>
      </c>
      <c r="B10" s="31">
        <v>2999.6510794248543</v>
      </c>
      <c r="C10" s="31">
        <v>2189.7644515576858</v>
      </c>
      <c r="D10" s="31">
        <v>497.19917391304347</v>
      </c>
      <c r="E10" s="31">
        <v>1700.757834387852</v>
      </c>
      <c r="F10" s="31">
        <v>1059.2423911736792</v>
      </c>
      <c r="G10" s="31">
        <v>396.26263903827902</v>
      </c>
    </row>
    <row r="11" spans="1:8" ht="11.25" customHeight="1">
      <c r="A11" s="33" t="s">
        <v>29</v>
      </c>
      <c r="B11" s="31">
        <v>15467.082100459618</v>
      </c>
      <c r="C11" s="31">
        <v>10625.338835850294</v>
      </c>
      <c r="D11" s="31">
        <v>2650.9785909389366</v>
      </c>
      <c r="E11" s="31">
        <v>8859.1014523129652</v>
      </c>
      <c r="F11" s="31">
        <v>5714.6173089663052</v>
      </c>
      <c r="G11" s="31">
        <v>2207.1455425471158</v>
      </c>
    </row>
    <row r="12" spans="1:8" ht="11.25" customHeight="1">
      <c r="A12" s="33" t="s">
        <v>30</v>
      </c>
      <c r="B12" s="31">
        <v>125239.82720522388</v>
      </c>
      <c r="C12" s="31">
        <v>84822.995182835817</v>
      </c>
      <c r="D12" s="31">
        <v>22690.268423507463</v>
      </c>
      <c r="E12" s="31">
        <v>39095.26608405797</v>
      </c>
      <c r="F12" s="31">
        <v>22231.870565217392</v>
      </c>
      <c r="G12" s="31">
        <v>12632.87408115942</v>
      </c>
    </row>
    <row r="13" spans="1:8" ht="3" customHeight="1">
      <c r="A13" s="20"/>
      <c r="E13" s="31">
        <v>0</v>
      </c>
      <c r="F13" s="31">
        <v>0</v>
      </c>
      <c r="G13" s="31">
        <v>0</v>
      </c>
    </row>
    <row r="14" spans="1:8" ht="11.25" customHeight="1">
      <c r="A14" s="32" t="s">
        <v>14</v>
      </c>
      <c r="B14" s="31"/>
      <c r="C14" s="31"/>
      <c r="D14" s="31"/>
      <c r="E14" s="31"/>
      <c r="F14" s="31"/>
      <c r="G14" s="31"/>
    </row>
    <row r="15" spans="1:8" ht="11.25" customHeight="1">
      <c r="A15" s="33" t="s">
        <v>15</v>
      </c>
      <c r="B15" s="31">
        <v>5309.5730363636358</v>
      </c>
      <c r="C15" s="31">
        <v>3704.2661818181818</v>
      </c>
      <c r="D15" s="31">
        <v>1090.5386272727271</v>
      </c>
      <c r="E15" s="31">
        <v>3611.8022377358488</v>
      </c>
      <c r="F15" s="31">
        <v>2653.716437735849</v>
      </c>
      <c r="G15" s="31">
        <v>626.60173207547166</v>
      </c>
    </row>
    <row r="16" spans="1:8" ht="11.25" customHeight="1">
      <c r="A16" s="33" t="s">
        <v>16</v>
      </c>
      <c r="B16" s="31">
        <v>105025.1793450886</v>
      </c>
      <c r="C16" s="31">
        <v>75670.013298665581</v>
      </c>
      <c r="D16" s="31">
        <v>8333.1913070292358</v>
      </c>
      <c r="E16" s="31">
        <v>14499.794888403761</v>
      </c>
      <c r="F16" s="31">
        <v>9410.3075996315183</v>
      </c>
      <c r="G16" s="31">
        <v>2546.1999287067847</v>
      </c>
    </row>
    <row r="17" spans="1:7" ht="11.25" customHeight="1">
      <c r="A17" s="33" t="s">
        <v>31</v>
      </c>
      <c r="B17" s="31">
        <v>10558.782676630435</v>
      </c>
      <c r="C17" s="31">
        <v>7545.6254945652181</v>
      </c>
      <c r="D17" s="31">
        <v>2114.1202717391302</v>
      </c>
      <c r="E17" s="31">
        <v>3953.7969569230768</v>
      </c>
      <c r="F17" s="31">
        <v>2657.1211923076926</v>
      </c>
      <c r="G17" s="31">
        <v>1010.9314638461539</v>
      </c>
    </row>
    <row r="18" spans="1:7" ht="11.25" customHeight="1">
      <c r="A18" s="33" t="s">
        <v>17</v>
      </c>
      <c r="B18" s="31">
        <v>11829.183938271604</v>
      </c>
      <c r="C18" s="31">
        <v>6069.448896296296</v>
      </c>
      <c r="D18" s="31">
        <v>3648.9859580246912</v>
      </c>
      <c r="E18" s="31">
        <v>3413.8594896907216</v>
      </c>
      <c r="F18" s="31">
        <v>1681.63924935567</v>
      </c>
      <c r="G18" s="31">
        <v>1110.7036030927836</v>
      </c>
    </row>
    <row r="19" spans="1:7" ht="11.25" customHeight="1">
      <c r="A19" s="33" t="s">
        <v>18</v>
      </c>
      <c r="B19" s="31">
        <v>45632.29875369458</v>
      </c>
      <c r="C19" s="31">
        <v>29307.876285714286</v>
      </c>
      <c r="D19" s="31">
        <v>10749.492128078818</v>
      </c>
      <c r="E19" s="31">
        <v>8459.1922710280378</v>
      </c>
      <c r="F19" s="31">
        <v>5642.4150186915895</v>
      </c>
      <c r="G19" s="31">
        <v>1756.5012406542057</v>
      </c>
    </row>
    <row r="20" spans="1:7" ht="11.25" customHeight="1">
      <c r="A20" s="33" t="s">
        <v>19</v>
      </c>
      <c r="B20" s="31">
        <v>7155.6333402489627</v>
      </c>
      <c r="C20" s="31">
        <v>3678.5136390041494</v>
      </c>
      <c r="D20" s="31">
        <v>1923.6171120331951</v>
      </c>
      <c r="E20" s="31">
        <v>4917.2315124716552</v>
      </c>
      <c r="F20" s="31">
        <v>2701.5869682539683</v>
      </c>
      <c r="G20" s="31">
        <v>1459.5760748299322</v>
      </c>
    </row>
    <row r="21" spans="1:7" ht="11.25" customHeight="1">
      <c r="A21" s="33" t="s">
        <v>20</v>
      </c>
      <c r="B21" s="31">
        <v>23683.977578231294</v>
      </c>
      <c r="C21" s="31">
        <v>12265.611952380952</v>
      </c>
      <c r="D21" s="31">
        <v>5209.9603435374156</v>
      </c>
      <c r="E21" s="31">
        <v>6316.8601057692313</v>
      </c>
      <c r="F21" s="31">
        <v>3413.0623461538462</v>
      </c>
      <c r="G21" s="31">
        <v>2090.4721346153847</v>
      </c>
    </row>
    <row r="22" spans="1:7" ht="11.25" customHeight="1">
      <c r="A22" s="33" t="s">
        <v>21</v>
      </c>
      <c r="B22" s="31">
        <v>9618.8381845360818</v>
      </c>
      <c r="C22" s="31">
        <v>4977.2251123711339</v>
      </c>
      <c r="D22" s="31">
        <v>3578.1864731958763</v>
      </c>
      <c r="E22" s="31">
        <v>4949.4799598997497</v>
      </c>
      <c r="F22" s="31">
        <v>2331.429801378446</v>
      </c>
      <c r="G22" s="31">
        <v>2151.0686140350876</v>
      </c>
    </row>
    <row r="23" spans="1:7" ht="3" customHeight="1" thickBot="1">
      <c r="A23" s="27"/>
      <c r="B23" s="28"/>
      <c r="C23" s="28"/>
      <c r="D23" s="28"/>
      <c r="E23" s="28"/>
      <c r="F23" s="28"/>
      <c r="G23" s="28"/>
    </row>
    <row r="24" spans="1:7" ht="15.75" thickTop="1">
      <c r="A24" s="17" t="s">
        <v>24</v>
      </c>
    </row>
  </sheetData>
  <sheetProtection sheet="1" objects="1" scenarios="1"/>
  <mergeCells count="5">
    <mergeCell ref="A1:G1"/>
    <mergeCell ref="B5:G5"/>
    <mergeCell ref="A3:A5"/>
    <mergeCell ref="B3:D3"/>
    <mergeCell ref="E3:G3"/>
  </mergeCells>
  <hyperlinks>
    <hyperlink ref="H1" location="Índice!A1" display="Voltar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zoomScaleNormal="100" workbookViewId="0">
      <selection sqref="A1:H1"/>
    </sheetView>
  </sheetViews>
  <sheetFormatPr defaultRowHeight="11.25"/>
  <cols>
    <col min="1" max="1" width="9.140625" style="38"/>
    <col min="2" max="8" width="9.140625" style="38" customWidth="1"/>
    <col min="9" max="12" width="9.140625" style="38"/>
    <col min="13" max="13" width="10" style="38" bestFit="1" customWidth="1"/>
    <col min="14" max="14" width="10.85546875" style="38" bestFit="1" customWidth="1"/>
    <col min="15" max="16" width="9.28515625" style="38" bestFit="1" customWidth="1"/>
    <col min="17" max="18" width="10" style="38" bestFit="1" customWidth="1"/>
    <col min="19" max="20" width="10.85546875" style="38" bestFit="1" customWidth="1"/>
    <col min="21" max="25" width="9.140625" style="38"/>
    <col min="26" max="26" width="11.42578125" style="38" bestFit="1" customWidth="1"/>
    <col min="27" max="29" width="9.28515625" style="38" bestFit="1" customWidth="1"/>
    <col min="30" max="30" width="11.7109375" style="38" bestFit="1" customWidth="1"/>
    <col min="31" max="16384" width="9.140625" style="38"/>
  </cols>
  <sheetData>
    <row r="1" spans="1:10" ht="29.25" customHeight="1">
      <c r="A1" s="49" t="s">
        <v>64</v>
      </c>
      <c r="B1" s="49"/>
      <c r="C1" s="49"/>
      <c r="D1" s="49"/>
      <c r="E1" s="49"/>
      <c r="F1" s="49"/>
      <c r="G1" s="49"/>
      <c r="H1" s="49"/>
      <c r="I1" s="40" t="s">
        <v>52</v>
      </c>
      <c r="J1" s="35"/>
    </row>
    <row r="2" spans="1:10" s="25" customFormat="1" ht="15">
      <c r="D2" s="36"/>
      <c r="E2" s="36"/>
    </row>
    <row r="3" spans="1:10" ht="12.75" customHeight="1">
      <c r="A3" s="37"/>
      <c r="B3" s="37"/>
      <c r="C3" s="37"/>
      <c r="D3" s="37"/>
      <c r="E3" s="37"/>
      <c r="F3" s="37"/>
      <c r="G3" s="37"/>
      <c r="H3" s="37"/>
    </row>
    <row r="4" spans="1:10" ht="12.75" customHeight="1"/>
    <row r="5" spans="1:10" ht="12.75" customHeight="1"/>
    <row r="6" spans="1:10" ht="12.75" customHeight="1"/>
    <row r="7" spans="1:10" ht="12.75" customHeight="1"/>
    <row r="8" spans="1:10" ht="12.75" customHeight="1"/>
    <row r="9" spans="1:10" ht="12.75" customHeight="1"/>
    <row r="10" spans="1:10" ht="12.75" customHeight="1"/>
    <row r="11" spans="1:10" ht="12.75" customHeight="1"/>
    <row r="12" spans="1:10" ht="12.75" customHeight="1"/>
    <row r="13" spans="1:10" ht="12.75" customHeight="1"/>
    <row r="14" spans="1:10" ht="12.75" customHeight="1"/>
    <row r="15" spans="1:10" ht="12.75" customHeight="1"/>
    <row r="16" spans="1:10" ht="12.75" customHeight="1"/>
    <row r="17" spans="1:8" ht="12.75" customHeight="1"/>
    <row r="18" spans="1:8" ht="12.75" customHeight="1"/>
    <row r="19" spans="1:8" ht="12.75" customHeight="1"/>
    <row r="20" spans="1:8" ht="12.75" customHeight="1"/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9"/>
      <c r="B23" s="37"/>
      <c r="C23" s="37"/>
      <c r="D23" s="37"/>
      <c r="E23" s="37"/>
      <c r="F23" s="37"/>
      <c r="G23" s="37"/>
      <c r="H23" s="37"/>
    </row>
    <row r="24" spans="1:8" ht="12.75" customHeight="1"/>
    <row r="25" spans="1:8" ht="12.75" customHeight="1"/>
    <row r="26" spans="1:8" ht="12.75" customHeight="1"/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  <row r="32" spans="1:8" ht="12.75" customHeight="1"/>
    <row r="33" spans="1:1" ht="12.75" customHeight="1">
      <c r="A33" s="17" t="s">
        <v>24</v>
      </c>
    </row>
    <row r="34" spans="1:1" ht="12.75" customHeight="1"/>
  </sheetData>
  <sheetProtection sheet="1" objects="1" scenarios="1"/>
  <mergeCells count="1">
    <mergeCell ref="A1:H1"/>
  </mergeCells>
  <hyperlinks>
    <hyperlink ref="I1" location="Índice!A1" display="Voltar"/>
  </hyperlink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zoomScaleNormal="100" workbookViewId="0">
      <selection sqref="A1:H1"/>
    </sheetView>
  </sheetViews>
  <sheetFormatPr defaultRowHeight="11.25"/>
  <cols>
    <col min="1" max="1" width="9.140625" style="38"/>
    <col min="2" max="8" width="9.140625" style="38" customWidth="1"/>
    <col min="9" max="12" width="9.140625" style="38"/>
    <col min="13" max="13" width="10" style="38" bestFit="1" customWidth="1"/>
    <col min="14" max="14" width="10.85546875" style="38" bestFit="1" customWidth="1"/>
    <col min="15" max="16" width="9.28515625" style="38" bestFit="1" customWidth="1"/>
    <col min="17" max="18" width="10" style="38" bestFit="1" customWidth="1"/>
    <col min="19" max="20" width="10.85546875" style="38" bestFit="1" customWidth="1"/>
    <col min="21" max="25" width="9.140625" style="38"/>
    <col min="26" max="26" width="11.42578125" style="38" bestFit="1" customWidth="1"/>
    <col min="27" max="29" width="9.28515625" style="38" bestFit="1" customWidth="1"/>
    <col min="30" max="30" width="11.7109375" style="38" bestFit="1" customWidth="1"/>
    <col min="31" max="16384" width="9.140625" style="38"/>
  </cols>
  <sheetData>
    <row r="1" spans="1:10" ht="29.25" customHeight="1">
      <c r="A1" s="49" t="s">
        <v>65</v>
      </c>
      <c r="B1" s="49"/>
      <c r="C1" s="49"/>
      <c r="D1" s="49"/>
      <c r="E1" s="49"/>
      <c r="F1" s="49"/>
      <c r="G1" s="49"/>
      <c r="H1" s="49"/>
      <c r="I1" s="40" t="s">
        <v>52</v>
      </c>
      <c r="J1" s="35"/>
    </row>
    <row r="2" spans="1:10" s="25" customFormat="1" ht="15">
      <c r="D2" s="36"/>
      <c r="E2" s="36"/>
    </row>
    <row r="3" spans="1:10" ht="12.75" customHeight="1">
      <c r="A3" s="37"/>
      <c r="B3" s="37"/>
      <c r="C3" s="37"/>
      <c r="D3" s="37"/>
      <c r="E3" s="37"/>
      <c r="F3" s="37"/>
      <c r="G3" s="37"/>
      <c r="H3" s="37"/>
    </row>
    <row r="4" spans="1:10" ht="12.75" customHeight="1"/>
    <row r="5" spans="1:10" ht="12.75" customHeight="1"/>
    <row r="6" spans="1:10" ht="12.75" customHeight="1"/>
    <row r="7" spans="1:10" ht="12.75" customHeight="1"/>
    <row r="8" spans="1:10" ht="12.75" customHeight="1"/>
    <row r="9" spans="1:10" ht="12.75" customHeight="1"/>
    <row r="10" spans="1:10" ht="12.75" customHeight="1"/>
    <row r="11" spans="1:10" ht="12.75" customHeight="1"/>
    <row r="12" spans="1:10" ht="12.75" customHeight="1"/>
    <row r="13" spans="1:10" ht="12.75" customHeight="1"/>
    <row r="14" spans="1:10" ht="12.75" customHeight="1"/>
    <row r="15" spans="1:10" ht="12.75" customHeight="1"/>
    <row r="16" spans="1:10" ht="12.75" customHeight="1"/>
    <row r="17" spans="1:8" ht="12.75" customHeight="1"/>
    <row r="18" spans="1:8" ht="12.75" customHeight="1"/>
    <row r="19" spans="1:8" ht="12.75" customHeight="1"/>
    <row r="20" spans="1:8" ht="12.75" customHeight="1"/>
    <row r="21" spans="1:8" ht="12.75" customHeight="1">
      <c r="A21" s="37"/>
      <c r="B21" s="37"/>
      <c r="C21" s="37"/>
      <c r="D21" s="37"/>
      <c r="E21" s="37"/>
      <c r="F21" s="37"/>
      <c r="G21" s="37"/>
      <c r="H21" s="37"/>
    </row>
    <row r="22" spans="1:8" ht="12.75" customHeight="1">
      <c r="A22" s="37"/>
      <c r="B22" s="37"/>
      <c r="C22" s="37"/>
      <c r="D22" s="37"/>
      <c r="E22" s="37"/>
      <c r="F22" s="37"/>
      <c r="G22" s="37"/>
      <c r="H22" s="37"/>
    </row>
    <row r="23" spans="1:8" ht="12.75" customHeight="1">
      <c r="A23" s="39"/>
      <c r="B23" s="37"/>
      <c r="C23" s="37"/>
      <c r="D23" s="37"/>
      <c r="E23" s="37"/>
      <c r="F23" s="37"/>
      <c r="G23" s="37"/>
      <c r="H23" s="37"/>
    </row>
    <row r="24" spans="1:8" ht="12.75" customHeight="1"/>
    <row r="25" spans="1:8" ht="12.75" customHeight="1"/>
    <row r="26" spans="1:8" ht="12.75" customHeight="1"/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  <row r="32" spans="1:8" ht="12.75" customHeight="1"/>
    <row r="33" spans="1:1" ht="12.75" customHeight="1">
      <c r="A33" s="17" t="s">
        <v>24</v>
      </c>
    </row>
    <row r="34" spans="1:1" ht="12.75" customHeight="1"/>
  </sheetData>
  <sheetProtection sheet="1" objects="1" scenarios="1"/>
  <mergeCells count="1">
    <mergeCell ref="A1:H1"/>
  </mergeCells>
  <hyperlinks>
    <hyperlink ref="I1" location="Índice!A1" display="Voltar"/>
  </hyperlink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showGridLines="0" zoomScaleNormal="100" workbookViewId="0">
      <selection sqref="A1:F1"/>
    </sheetView>
  </sheetViews>
  <sheetFormatPr defaultRowHeight="15"/>
  <cols>
    <col min="1" max="2" width="9.140625" style="25"/>
    <col min="3" max="3" width="9.140625" style="25" customWidth="1"/>
    <col min="4" max="5" width="9.140625" style="36" customWidth="1"/>
    <col min="6" max="6" width="9.140625" style="25" customWidth="1"/>
    <col min="7" max="16384" width="9.140625" style="25"/>
  </cols>
  <sheetData>
    <row r="1" spans="1:10" ht="37.5" customHeight="1">
      <c r="A1" s="49" t="s">
        <v>58</v>
      </c>
      <c r="B1" s="49"/>
      <c r="C1" s="49"/>
      <c r="D1" s="49"/>
      <c r="E1" s="49"/>
      <c r="F1" s="49"/>
      <c r="G1" s="40" t="s">
        <v>52</v>
      </c>
      <c r="H1" s="35"/>
      <c r="I1" s="35"/>
      <c r="J1" s="35"/>
    </row>
    <row r="21" spans="1:16">
      <c r="A21" s="17" t="s">
        <v>24</v>
      </c>
    </row>
    <row r="23" spans="1:16">
      <c r="D23" s="25"/>
    </row>
    <row r="24" spans="1:16">
      <c r="D24" s="25"/>
      <c r="E24" s="25"/>
    </row>
    <row r="25" spans="1:16">
      <c r="D25" s="25"/>
      <c r="E25" s="25"/>
      <c r="N25" s="54"/>
      <c r="O25" s="55" t="s">
        <v>8</v>
      </c>
      <c r="P25" s="55" t="s">
        <v>9</v>
      </c>
    </row>
    <row r="26" spans="1:16">
      <c r="D26" s="25"/>
      <c r="E26" s="25"/>
      <c r="N26" s="54" t="s">
        <v>21</v>
      </c>
      <c r="O26" s="56">
        <v>-24.0986559533867</v>
      </c>
      <c r="P26" s="56">
        <v>19.489895665295379</v>
      </c>
    </row>
    <row r="27" spans="1:16">
      <c r="D27" s="25"/>
      <c r="E27" s="25"/>
      <c r="N27" s="54" t="s">
        <v>20</v>
      </c>
      <c r="O27" s="56">
        <v>-52.498342259207973</v>
      </c>
      <c r="P27" s="56">
        <v>28.129176404453126</v>
      </c>
    </row>
    <row r="28" spans="1:16">
      <c r="D28" s="25"/>
      <c r="E28" s="25"/>
      <c r="N28" s="54" t="s">
        <v>19</v>
      </c>
      <c r="O28" s="56">
        <v>-44.929352553934777</v>
      </c>
      <c r="P28" s="56">
        <v>33.347989674629204</v>
      </c>
    </row>
    <row r="29" spans="1:16">
      <c r="D29" s="25"/>
      <c r="E29" s="25"/>
      <c r="N29" s="54" t="s">
        <v>18</v>
      </c>
      <c r="O29" s="56">
        <v>-34.967207725002893</v>
      </c>
      <c r="P29" s="56">
        <v>40.334745448438944</v>
      </c>
    </row>
    <row r="30" spans="1:16">
      <c r="D30" s="25"/>
      <c r="E30" s="25"/>
      <c r="N30" s="54" t="s">
        <v>17</v>
      </c>
      <c r="O30" s="56">
        <v>-35.591328396891129</v>
      </c>
      <c r="P30" s="56">
        <v>35.029471534623561</v>
      </c>
    </row>
    <row r="31" spans="1:16">
      <c r="D31" s="25"/>
      <c r="E31" s="25"/>
      <c r="N31" s="54" t="s">
        <v>31</v>
      </c>
      <c r="O31" s="56">
        <v>-27.969244392953524</v>
      </c>
      <c r="P31" s="56">
        <v>19.932302049052538</v>
      </c>
    </row>
    <row r="32" spans="1:16">
      <c r="D32" s="25"/>
      <c r="E32" s="25"/>
      <c r="N32" s="54" t="s">
        <v>16</v>
      </c>
      <c r="O32" s="56">
        <v>-53.641924573600008</v>
      </c>
      <c r="P32" s="56">
        <v>39.906805234376144</v>
      </c>
    </row>
    <row r="33" spans="4:16">
      <c r="D33" s="25"/>
      <c r="E33" s="25"/>
      <c r="N33" s="54" t="s">
        <v>15</v>
      </c>
      <c r="O33" s="56">
        <v>-35.353867264595586</v>
      </c>
      <c r="P33" s="56">
        <v>38.578139791371818</v>
      </c>
    </row>
    <row r="34" spans="4:16">
      <c r="D34" s="25"/>
      <c r="E34" s="25"/>
      <c r="N34" s="54" t="s">
        <v>45</v>
      </c>
      <c r="O34" s="56"/>
      <c r="P34" s="56"/>
    </row>
    <row r="35" spans="4:16">
      <c r="D35" s="25"/>
      <c r="E35" s="25"/>
      <c r="N35" s="54" t="s">
        <v>30</v>
      </c>
      <c r="O35" s="56">
        <v>-43.133072981396502</v>
      </c>
      <c r="P35" s="56">
        <v>25.179021616107367</v>
      </c>
    </row>
    <row r="36" spans="4:16">
      <c r="D36" s="25"/>
      <c r="E36" s="25"/>
      <c r="N36" s="54" t="s">
        <v>29</v>
      </c>
      <c r="O36" s="56">
        <v>-45.493233956440839</v>
      </c>
      <c r="P36" s="56">
        <v>30.267830015186174</v>
      </c>
    </row>
    <row r="37" spans="4:16">
      <c r="D37" s="25"/>
      <c r="E37" s="25"/>
      <c r="N37" s="54" t="s">
        <v>28</v>
      </c>
      <c r="O37" s="56">
        <v>-39.18378367031427</v>
      </c>
      <c r="P37" s="56">
        <v>38.259685826691232</v>
      </c>
    </row>
    <row r="38" spans="4:16">
      <c r="D38" s="25"/>
      <c r="E38" s="25"/>
      <c r="N38" s="54" t="s">
        <v>44</v>
      </c>
      <c r="O38" s="56"/>
      <c r="P38" s="56"/>
    </row>
    <row r="39" spans="4:16">
      <c r="D39" s="25"/>
      <c r="E39" s="25"/>
      <c r="N39" s="54" t="s">
        <v>7</v>
      </c>
      <c r="O39" s="56">
        <v>-43.389768150467575</v>
      </c>
      <c r="P39" s="56">
        <v>30.450294823858187</v>
      </c>
    </row>
    <row r="40" spans="4:16">
      <c r="D40" s="25"/>
      <c r="E40" s="25"/>
    </row>
    <row r="41" spans="4:16">
      <c r="D41" s="25"/>
      <c r="E41" s="25"/>
    </row>
    <row r="42" spans="4:16">
      <c r="D42" s="25"/>
      <c r="E42" s="25"/>
    </row>
    <row r="43" spans="4:16">
      <c r="D43" s="25"/>
      <c r="E43" s="25"/>
    </row>
  </sheetData>
  <sheetProtection sheet="1" objects="1" scenarios="1"/>
  <mergeCells count="1">
    <mergeCell ref="A1:F1"/>
  </mergeCells>
  <hyperlinks>
    <hyperlink ref="G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showGridLines="0" zoomScaleNormal="100" workbookViewId="0">
      <selection sqref="A1:D1"/>
    </sheetView>
  </sheetViews>
  <sheetFormatPr defaultRowHeight="15"/>
  <cols>
    <col min="1" max="1" width="23.85546875" style="25" customWidth="1"/>
    <col min="2" max="7" width="9.85546875" style="25" customWidth="1"/>
    <col min="8" max="16384" width="9.140625" style="25"/>
  </cols>
  <sheetData>
    <row r="1" spans="1:8" ht="37.5" customHeight="1">
      <c r="A1" s="49" t="s">
        <v>54</v>
      </c>
      <c r="B1" s="49"/>
      <c r="C1" s="49"/>
      <c r="D1" s="49"/>
      <c r="E1" s="40" t="s">
        <v>52</v>
      </c>
      <c r="F1" s="35"/>
      <c r="G1" s="35"/>
      <c r="H1" s="35"/>
    </row>
    <row r="13" spans="1:8">
      <c r="A13" s="17" t="s">
        <v>24</v>
      </c>
    </row>
    <row r="19" spans="10:12">
      <c r="J19" s="54"/>
      <c r="K19" s="54" t="s">
        <v>8</v>
      </c>
      <c r="L19" s="54" t="s">
        <v>9</v>
      </c>
    </row>
    <row r="20" spans="10:12">
      <c r="J20" s="54" t="s">
        <v>7</v>
      </c>
      <c r="K20" s="54">
        <v>5.397282458075094</v>
      </c>
      <c r="L20" s="54">
        <v>-5.1366213794778348</v>
      </c>
    </row>
    <row r="21" spans="10:12">
      <c r="J21" s="54" t="s">
        <v>28</v>
      </c>
      <c r="K21" s="54">
        <v>4.472192938998373</v>
      </c>
      <c r="L21" s="54">
        <v>-6.2475292786468124</v>
      </c>
    </row>
    <row r="22" spans="10:12">
      <c r="J22" s="54" t="s">
        <v>29</v>
      </c>
      <c r="K22" s="54">
        <v>6.6649738128641207</v>
      </c>
      <c r="L22" s="54">
        <v>-4.5707207227385416</v>
      </c>
    </row>
    <row r="23" spans="10:12">
      <c r="J23" s="54" t="s">
        <v>30</v>
      </c>
      <c r="K23" s="54">
        <v>5.0225378051332035</v>
      </c>
      <c r="L23" s="54">
        <v>-4.9170978134415764</v>
      </c>
    </row>
  </sheetData>
  <sheetProtection sheet="1" objects="1" scenarios="1"/>
  <mergeCells count="1">
    <mergeCell ref="A1:D1"/>
  </mergeCells>
  <hyperlinks>
    <hyperlink ref="E1" location="Índice!A1" display="Voltar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Índice</vt:lpstr>
      <vt:lpstr>Q1</vt:lpstr>
      <vt:lpstr>F1</vt:lpstr>
      <vt:lpstr>Q2</vt:lpstr>
      <vt:lpstr>Q3</vt:lpstr>
      <vt:lpstr>F2</vt:lpstr>
      <vt:lpstr>F3</vt:lpstr>
      <vt:lpstr>F4</vt:lpstr>
      <vt:lpstr>F5</vt:lpstr>
      <vt:lpstr>F6</vt:lpstr>
      <vt:lpstr>F7</vt:lpstr>
      <vt:lpstr>F8</vt:lpstr>
      <vt:lpstr>F9</vt:lpstr>
      <vt:lpstr>F10</vt:lpstr>
      <vt:lpstr>F11</vt:lpstr>
      <vt:lpstr>F12</vt:lpstr>
      <vt:lpstr>F13</vt:lpstr>
      <vt:lpstr>F14</vt:lpstr>
      <vt:lpstr>F15</vt:lpstr>
      <vt:lpstr>F16</vt:lpstr>
      <vt:lpstr>F17</vt:lpstr>
      <vt:lpstr>'F14'!Print_Area</vt:lpstr>
      <vt:lpstr>'F2'!Print_Area</vt:lpstr>
      <vt:lpstr>'F3'!Print_Area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Sousa</dc:creator>
  <cp:lastModifiedBy>andre.sousa</cp:lastModifiedBy>
  <dcterms:created xsi:type="dcterms:W3CDTF">2020-11-04T22:43:26Z</dcterms:created>
  <dcterms:modified xsi:type="dcterms:W3CDTF">2020-12-17T11:00:58Z</dcterms:modified>
</cp:coreProperties>
</file>