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15032477-9B93-45DA-8363-E9B5E0676563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0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9" i="7" l="1"/>
  <c r="BE38" i="7"/>
  <c r="BY37" i="7"/>
  <c r="BI36" i="7"/>
  <c r="BI34" i="7"/>
  <c r="BI31" i="7"/>
  <c r="BI30" i="7"/>
  <c r="BI28" i="7"/>
  <c r="BI25" i="7"/>
  <c r="BI24" i="7"/>
  <c r="BI22" i="7"/>
  <c r="BI20" i="7"/>
  <c r="BI19" i="7"/>
  <c r="BI18" i="7"/>
  <c r="BI16" i="7"/>
  <c r="BI13" i="7"/>
  <c r="BI12" i="7"/>
  <c r="BK38" i="7"/>
  <c r="BI35" i="7"/>
  <c r="BI29" i="7"/>
  <c r="BI23" i="7"/>
  <c r="B19" i="7"/>
  <c r="BI17" i="7"/>
  <c r="BI38" i="7"/>
  <c r="BI33" i="7"/>
  <c r="BI27" i="7"/>
  <c r="BI21" i="7"/>
  <c r="BI15" i="7"/>
  <c r="BI37" i="7"/>
  <c r="BI32" i="7"/>
  <c r="BI26" i="7"/>
  <c r="BI14" i="7"/>
  <c r="AI12" i="7" l="1"/>
  <c r="BE39" i="7"/>
  <c r="B39" i="7"/>
  <c r="F39" i="7"/>
  <c r="CE39" i="7"/>
  <c r="AI39" i="7"/>
  <c r="AX39" i="7"/>
  <c r="BK39" i="7"/>
  <c r="BY39" i="7"/>
  <c r="B13" i="7"/>
  <c r="BE17" i="7"/>
  <c r="AI18" i="7"/>
  <c r="B37" i="7"/>
  <c r="F37" i="7"/>
  <c r="AI37" i="7"/>
  <c r="AX37" i="7"/>
  <c r="BK37" i="7"/>
  <c r="B38" i="7"/>
  <c r="AI38" i="7"/>
  <c r="AM38" i="7"/>
  <c r="AX38" i="7"/>
  <c r="BY38" i="7"/>
  <c r="CE38" i="7"/>
  <c r="AM39" i="7"/>
  <c r="F38" i="7"/>
  <c r="CE37" i="7"/>
  <c r="AM37" i="7"/>
  <c r="BE37" i="7"/>
  <c r="BE14" i="7"/>
  <c r="AI15" i="7"/>
  <c r="B16" i="7"/>
  <c r="BE20" i="7"/>
  <c r="AI21" i="7"/>
  <c r="BE26" i="7"/>
  <c r="AI27" i="7"/>
  <c r="B28" i="7"/>
  <c r="BE32" i="7"/>
  <c r="AI33" i="7"/>
  <c r="B34" i="7"/>
  <c r="B22" i="7"/>
  <c r="F13" i="7"/>
  <c r="AX14" i="7"/>
  <c r="BY15" i="7"/>
  <c r="BK16" i="7"/>
  <c r="CE16" i="7"/>
  <c r="AM18" i="7"/>
  <c r="F19" i="7"/>
  <c r="AX20" i="7"/>
  <c r="BY21" i="7"/>
  <c r="BK22" i="7"/>
  <c r="CE22" i="7"/>
  <c r="AM24" i="7"/>
  <c r="F25" i="7"/>
  <c r="AX26" i="7"/>
  <c r="BY27" i="7"/>
  <c r="BK28" i="7"/>
  <c r="CE28" i="7"/>
  <c r="AM30" i="7"/>
  <c r="F31" i="7"/>
  <c r="AX32" i="7"/>
  <c r="BY33" i="7"/>
  <c r="BK34" i="7"/>
  <c r="CE34" i="7"/>
  <c r="AM36" i="7"/>
  <c r="BE15" i="7"/>
  <c r="AI16" i="7"/>
  <c r="BY16" i="7"/>
  <c r="B17" i="7"/>
  <c r="BE21" i="7"/>
  <c r="AI22" i="7"/>
  <c r="BY22" i="7"/>
  <c r="B23" i="7"/>
  <c r="BE27" i="7"/>
  <c r="AI28" i="7"/>
  <c r="BY28" i="7"/>
  <c r="B29" i="7"/>
  <c r="BE33" i="7"/>
  <c r="AI34" i="7"/>
  <c r="BY34" i="7"/>
  <c r="B35" i="7"/>
  <c r="BK35" i="7"/>
  <c r="CE35" i="7"/>
  <c r="AM12" i="7"/>
  <c r="BY12" i="7"/>
  <c r="BK13" i="7"/>
  <c r="CE13" i="7"/>
  <c r="AM15" i="7"/>
  <c r="F16" i="7"/>
  <c r="AX17" i="7"/>
  <c r="BY18" i="7"/>
  <c r="BK19" i="7"/>
  <c r="CE19" i="7"/>
  <c r="AM21" i="7"/>
  <c r="F22" i="7"/>
  <c r="AX23" i="7"/>
  <c r="BE23" i="7"/>
  <c r="AI24" i="7"/>
  <c r="BY24" i="7"/>
  <c r="B25" i="7"/>
  <c r="BK25" i="7"/>
  <c r="CE25" i="7"/>
  <c r="AM27" i="7"/>
  <c r="F28" i="7"/>
  <c r="AX29" i="7"/>
  <c r="BE29" i="7"/>
  <c r="AI30" i="7"/>
  <c r="BY30" i="7"/>
  <c r="B31" i="7"/>
  <c r="BK31" i="7"/>
  <c r="CE31" i="7"/>
  <c r="AM33" i="7"/>
  <c r="F34" i="7"/>
  <c r="AX35" i="7"/>
  <c r="BE35" i="7"/>
  <c r="AI36" i="7"/>
  <c r="BY36" i="7"/>
  <c r="AX12" i="7"/>
  <c r="BE12" i="7"/>
  <c r="AI13" i="7"/>
  <c r="BY13" i="7"/>
  <c r="B14" i="7"/>
  <c r="BK14" i="7"/>
  <c r="CE14" i="7"/>
  <c r="AM16" i="7"/>
  <c r="F17" i="7"/>
  <c r="AX18" i="7"/>
  <c r="BE18" i="7"/>
  <c r="AI19" i="7"/>
  <c r="BY19" i="7"/>
  <c r="B20" i="7"/>
  <c r="BK20" i="7"/>
  <c r="CE20" i="7"/>
  <c r="AM22" i="7"/>
  <c r="F23" i="7"/>
  <c r="AX24" i="7"/>
  <c r="BE24" i="7"/>
  <c r="AI25" i="7"/>
  <c r="BY25" i="7"/>
  <c r="B26" i="7"/>
  <c r="BK26" i="7"/>
  <c r="CE26" i="7"/>
  <c r="AM28" i="7"/>
  <c r="F29" i="7"/>
  <c r="AX30" i="7"/>
  <c r="BE30" i="7"/>
  <c r="AI31" i="7"/>
  <c r="BY31" i="7"/>
  <c r="B32" i="7"/>
  <c r="BK32" i="7"/>
  <c r="CE32" i="7"/>
  <c r="AM34" i="7"/>
  <c r="F35" i="7"/>
  <c r="AX36" i="7"/>
  <c r="BE36" i="7"/>
  <c r="F12" i="7"/>
  <c r="AX13" i="7"/>
  <c r="BE13" i="7"/>
  <c r="AI14" i="7"/>
  <c r="BY14" i="7"/>
  <c r="B15" i="7"/>
  <c r="BK15" i="7"/>
  <c r="CE15" i="7"/>
  <c r="AM17" i="7"/>
  <c r="F18" i="7"/>
  <c r="AX19" i="7"/>
  <c r="BE19" i="7"/>
  <c r="AI20" i="7"/>
  <c r="BY20" i="7"/>
  <c r="B21" i="7"/>
  <c r="BK21" i="7"/>
  <c r="CE21" i="7"/>
  <c r="AM23" i="7"/>
  <c r="F24" i="7"/>
  <c r="AX25" i="7"/>
  <c r="BE25" i="7"/>
  <c r="AI26" i="7"/>
  <c r="BY26" i="7"/>
  <c r="B27" i="7"/>
  <c r="BK27" i="7"/>
  <c r="CE27" i="7"/>
  <c r="AM29" i="7"/>
  <c r="F30" i="7"/>
  <c r="AX31" i="7"/>
  <c r="BE31" i="7"/>
  <c r="AI32" i="7"/>
  <c r="BY32" i="7"/>
  <c r="B33" i="7"/>
  <c r="BK33" i="7"/>
  <c r="CE33" i="7"/>
  <c r="AM35" i="7"/>
  <c r="F36" i="7"/>
  <c r="F14" i="7"/>
  <c r="AX15" i="7"/>
  <c r="BK17" i="7"/>
  <c r="CE17" i="7"/>
  <c r="AM19" i="7"/>
  <c r="F20" i="7"/>
  <c r="AX21" i="7"/>
  <c r="BK23" i="7"/>
  <c r="CE23" i="7"/>
  <c r="AM25" i="7"/>
  <c r="F26" i="7"/>
  <c r="AX27" i="7"/>
  <c r="BK29" i="7"/>
  <c r="CE29" i="7"/>
  <c r="AM31" i="7"/>
  <c r="F32" i="7"/>
  <c r="AX33" i="7"/>
  <c r="AM13" i="7"/>
  <c r="B12" i="7"/>
  <c r="BK12" i="7"/>
  <c r="CE12" i="7"/>
  <c r="AM14" i="7"/>
  <c r="F15" i="7"/>
  <c r="AX16" i="7"/>
  <c r="BE16" i="7"/>
  <c r="AI17" i="7"/>
  <c r="BY17" i="7"/>
  <c r="B18" i="7"/>
  <c r="BK18" i="7"/>
  <c r="CE18" i="7"/>
  <c r="AM20" i="7"/>
  <c r="F21" i="7"/>
  <c r="AX22" i="7"/>
  <c r="BE22" i="7"/>
  <c r="AI23" i="7"/>
  <c r="BY23" i="7"/>
  <c r="B24" i="7"/>
  <c r="BK24" i="7"/>
  <c r="CE24" i="7"/>
  <c r="AM26" i="7"/>
  <c r="F27" i="7"/>
  <c r="AX28" i="7"/>
  <c r="BE28" i="7"/>
  <c r="AI29" i="7"/>
  <c r="BY29" i="7"/>
  <c r="B30" i="7"/>
  <c r="BK30" i="7"/>
  <c r="CE30" i="7"/>
  <c r="AM32" i="7"/>
  <c r="F33" i="7"/>
  <c r="AX34" i="7"/>
  <c r="BE34" i="7"/>
  <c r="AI35" i="7"/>
  <c r="BY35" i="7"/>
  <c r="B36" i="7"/>
  <c r="BK36" i="7"/>
  <c r="CE36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<sst xmlns="http://schemas.openxmlformats.org/spreadsheetml/2006/main" count="2555" uniqueCount="286">
  <si>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</si>
  <si>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</si>
  <si>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</si>
  <si>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</si>
  <si>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</si>
  <si>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</si>
  <si>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</si>
  <si>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</si>
  <si>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</si>
  <si>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</si>
  <si>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</si>
  <si>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</si>
  <si>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</si>
  <si>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</si>
  <si>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</si>
  <si>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</si>
  <si>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</si>
  <si>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</si>
  <si>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</si>
  <si>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</si>
  <si>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</si>
  <si>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</si>
  <si>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</si>
  <si>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</si>
  <si>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</si>
  <si>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</si>
  <si>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</si>
  <si>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</si>
  <si>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</si>
  <si>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</si>
  <si>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</si>
  <si>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</si>
  <si>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</si>
  <si>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</si>
  <si>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</si>
  <si>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</si>
  <si>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</si>
  <si>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</si>
  <si>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</si>
  <si>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</si>
  <si>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</si>
  <si>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</si>
  <si>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</si>
  <si>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</si>
  <si>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</si>
  <si>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</si>
  <si>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</si>
  <si>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</si>
  <si>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</si>
  <si>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</si>
  <si>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</si>
  <si>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</si>
  <si>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</si>
  <si>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</si>
  <si>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</si>
  <si>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</si>
  <si>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</si>
  <si>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</si>
  <si>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</si>
  <si>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</si>
  <si>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</si>
  <si>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</si>
  <si>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</si>
  <si>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</si>
  <si>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</si>
  <si>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</si>
  <si>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</si>
  <si>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</si>
  <si>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</si>
  <si>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</si>
  <si>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</si>
  <si>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</si>
  <si>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</si>
  <si>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</si>
  <si>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</si>
  <si>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</si>
  <si>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</si>
  <si>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</si>
  <si>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</si>
  <si>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</si>
  <si>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</si>
  <si>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</si>
  <si>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</si>
  <si>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</si>
  <si>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</si>
  <si>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</si>
  <si>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</si>
  <si>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</si>
  <si>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</si>
  <si>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</si>
  <si>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</si>
  <si>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</si>
  <si>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</si>
  <si>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</si>
  <si>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</si>
  <si>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</si>
  <si>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</si>
  <si>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</si>
  <si>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</si>
  <si>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</si>
  <si>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</si>
  <si>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</si>
  <si>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</si>
  <si>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</si>
  <si>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</si>
  <si>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</si>
  <si>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</si>
  <si>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</si>
  <si>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</si>
  <si>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</si>
  <si>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</si>
  <si>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</si>
  <si>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</si>
  <si>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</si>
  <si>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</si>
  <si>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</si>
  <si>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</si>
  <si>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</si>
  <si>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</si>
  <si>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</si>
  <si>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</si>
  <si>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</si>
  <si>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</si>
  <si>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</si>
  <si>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</si>
  <si>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</si>
  <si>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</si>
  <si>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</si>
  <si>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</si>
  <si>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</si>
  <si>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</si>
  <si>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</si>
  <si>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</si>
  <si>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</si>
  <si>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</si>
  <si>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</si>
  <si>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</si>
  <si>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</si>
  <si>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</si>
  <si>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</si>
  <si>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</si>
  <si>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</si>
  <si>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</si>
  <si>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</si>
  <si>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</si>
  <si>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</si>
  <si>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</si>
  <si>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</si>
  <si>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</si>
  <si>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</si>
  <si>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</si>
  <si>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</si>
  <si>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</si>
  <si>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</si>
  <si>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</si>
  <si>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</si>
  <si>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</si>
  <si>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</si>
  <si>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</si>
  <si>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</si>
  <si>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</si>
  <si>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</si>
  <si>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</si>
  <si>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</si>
  <si>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</si>
  <si>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</si>
  <si>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</si>
  <si>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</si>
  <si>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</si>
  <si>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</si>
  <si>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</si>
  <si>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</si>
  <si>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</si>
  <si>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</si>
  <si>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</si>
  <si>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</si>
  <si>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</si>
  <si>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</si>
  <si>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</si>
  <si>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</si>
  <si>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</si>
  <si>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</si>
  <si>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</si>
  <si>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</si>
  <si>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</si>
  <si>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</si>
  <si>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</si>
  <si>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</si>
  <si>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</si>
  <si>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</si>
  <si>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</si>
  <si>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</si>
  <si>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</si>
  <si>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</si>
  <si>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</si>
  <si>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</si>
  <si>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</si>
  <si>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</si>
  <si>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</si>
  <si>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</si>
  <si>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</si>
  <si>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Cd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</si>
  <si>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</si>
  <si>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</si>
  <si>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</si>
  <si>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</si>
  <si>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</si>
  <si>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</si>
  <si>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</si>
  <si>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</si>
  <si>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</si>
  <si>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</si>
  <si>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</si>
  <si>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</si>
  <si>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</si>
  <si>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</si>
  <si>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</si>
  <si>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</si>
  <si>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</si>
  <si>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</si>
  <si>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</si>
  <si>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</si>
  <si>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</si>
  <si>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</si>
  <si>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</si>
  <si>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</si>
  <si>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</si>
  <si>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</si>
  <si>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</si>
  <si>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</si>
  <si>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</si>
  <si>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</si>
  <si>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</si>
  <si>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</si>
  <si>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</si>
  <si>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</si>
  <si>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</si>
  <si>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</si>
  <si>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</si>
  <si>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</si>
  <si>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</si>
  <si>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</si>
  <si>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</si>
  <si>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</si>
  <si>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</si>
  <si>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</si>
  <si>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</si>
  <si>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</si>
  <si>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</si>
  <si>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</si>
  <si>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</si>
  <si>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</si>
  <si>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</si>
  <si>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</si>
  <si>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</si>
  <si>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</si>
  <si>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</si>
  <si>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</si>
  <si>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</si>
  <si>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</si>
  <si>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</si>
  <si>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</si>
  <si>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</si>
  <si>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</si>
  <si>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</si>
  <si>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</si>
  <si>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</si>
  <si>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</si>
  <si>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</si>
  <si>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</si>
  <si>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</si>
  <si>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</si>
  <si>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</si>
  <si>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</si>
  <si>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</si>
  <si>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</si>
  <si>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Cd</t>
  </si>
  <si>
    <t>Base 2016</t>
  </si>
  <si>
    <t>Quadro E.5.1.20 - Emissões de cádmio, por ramo de atividade (anual)</t>
  </si>
  <si>
    <t>Table E.5.1.20 - Emissions of cadmium,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</si>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</sst>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51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0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77" t="s">
        <v>31</v>
      </c>
      <c r="B7" s="86" t="s">
        <v>202</v>
      </c>
      <c r="C7" s="87"/>
      <c r="D7" s="87"/>
      <c r="E7" s="88"/>
      <c r="F7" s="86" t="s">
        <v>203</v>
      </c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8"/>
      <c r="AI7" s="86" t="s">
        <v>204</v>
      </c>
      <c r="AJ7" s="87"/>
      <c r="AK7" s="87"/>
      <c r="AL7" s="88"/>
      <c r="AM7" s="92" t="s">
        <v>205</v>
      </c>
      <c r="AN7" s="93"/>
      <c r="AO7" s="93"/>
      <c r="AP7" s="93"/>
      <c r="AQ7" s="93"/>
      <c r="AR7" s="93"/>
      <c r="AS7" s="93"/>
      <c r="AT7" s="93"/>
      <c r="AU7" s="93"/>
      <c r="AV7" s="93"/>
      <c r="AW7" s="94"/>
      <c r="AX7" s="98" t="s">
        <v>206</v>
      </c>
      <c r="AY7" s="99"/>
      <c r="AZ7" s="99"/>
      <c r="BA7" s="99"/>
      <c r="BB7" s="99"/>
      <c r="BC7" s="99"/>
      <c r="BD7" s="100"/>
      <c r="BE7" s="92" t="s">
        <v>207</v>
      </c>
      <c r="BF7" s="93"/>
      <c r="BG7" s="93"/>
      <c r="BH7" s="94"/>
      <c r="BI7" s="92" t="s">
        <v>208</v>
      </c>
      <c r="BJ7" s="94"/>
      <c r="BK7" s="92" t="s">
        <v>209</v>
      </c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4"/>
      <c r="BY7" s="92" t="s">
        <v>210</v>
      </c>
      <c r="BZ7" s="93"/>
      <c r="CA7" s="93"/>
      <c r="CB7" s="93"/>
      <c r="CC7" s="93"/>
      <c r="CD7" s="94"/>
      <c r="CE7" s="92" t="s">
        <v>211</v>
      </c>
      <c r="CF7" s="93"/>
      <c r="CG7" s="93"/>
      <c r="CH7" s="93"/>
      <c r="CI7" s="93"/>
      <c r="CJ7" s="93"/>
      <c r="CK7" s="93"/>
      <c r="CL7" s="93"/>
      <c r="CM7" s="93"/>
      <c r="CN7" s="93"/>
      <c r="CO7" s="106"/>
      <c r="CP7" s="84" t="s">
        <v>27</v>
      </c>
      <c r="CQ7" s="85"/>
      <c r="CR7" s="80" t="s">
        <v>29</v>
      </c>
    </row>
    <row r="8" spans="1:96" s="33" customFormat="1" ht="12.75" customHeight="1">
      <c r="A8" s="78"/>
      <c r="B8" s="89"/>
      <c r="C8" s="90"/>
      <c r="D8" s="90"/>
      <c r="E8" s="91"/>
      <c r="F8" s="89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  <c r="AI8" s="89"/>
      <c r="AJ8" s="90"/>
      <c r="AK8" s="90"/>
      <c r="AL8" s="91"/>
      <c r="AM8" s="95"/>
      <c r="AN8" s="96"/>
      <c r="AO8" s="96"/>
      <c r="AP8" s="96"/>
      <c r="AQ8" s="96"/>
      <c r="AR8" s="96"/>
      <c r="AS8" s="96"/>
      <c r="AT8" s="96"/>
      <c r="AU8" s="96"/>
      <c r="AV8" s="96"/>
      <c r="AW8" s="97"/>
      <c r="AX8" s="101"/>
      <c r="AY8" s="102"/>
      <c r="AZ8" s="102"/>
      <c r="BA8" s="102"/>
      <c r="BB8" s="102"/>
      <c r="BC8" s="102"/>
      <c r="BD8" s="103"/>
      <c r="BE8" s="95"/>
      <c r="BF8" s="96"/>
      <c r="BG8" s="96"/>
      <c r="BH8" s="97"/>
      <c r="BI8" s="95"/>
      <c r="BJ8" s="97"/>
      <c r="BK8" s="95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7"/>
      <c r="BY8" s="95"/>
      <c r="BZ8" s="96"/>
      <c r="CA8" s="96"/>
      <c r="CB8" s="96"/>
      <c r="CC8" s="96"/>
      <c r="CD8" s="97"/>
      <c r="CE8" s="95"/>
      <c r="CF8" s="96"/>
      <c r="CG8" s="96"/>
      <c r="CH8" s="96"/>
      <c r="CI8" s="96"/>
      <c r="CJ8" s="96"/>
      <c r="CK8" s="96"/>
      <c r="CL8" s="96"/>
      <c r="CM8" s="96"/>
      <c r="CN8" s="96"/>
      <c r="CO8" s="107"/>
      <c r="CP8" s="12"/>
      <c r="CQ8" s="13" t="s">
        <v>28</v>
      </c>
      <c r="CR8" s="81"/>
    </row>
    <row r="9" spans="1:96" s="33" customFormat="1" ht="12.75" customHeight="1" thickBot="1">
      <c r="A9" s="78"/>
      <c r="B9" s="66" t="s">
        <v>212</v>
      </c>
      <c r="C9" s="67"/>
      <c r="D9" s="67"/>
      <c r="E9" s="68"/>
      <c r="F9" s="66" t="s">
        <v>213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8"/>
      <c r="AI9" s="66" t="s">
        <v>214</v>
      </c>
      <c r="AJ9" s="67"/>
      <c r="AK9" s="67"/>
      <c r="AL9" s="68"/>
      <c r="AM9" s="71" t="s">
        <v>215</v>
      </c>
      <c r="AN9" s="72"/>
      <c r="AO9" s="72"/>
      <c r="AP9" s="72"/>
      <c r="AQ9" s="72"/>
      <c r="AR9" s="72"/>
      <c r="AS9" s="72"/>
      <c r="AT9" s="72"/>
      <c r="AU9" s="72"/>
      <c r="AV9" s="72"/>
      <c r="AW9" s="73"/>
      <c r="AX9" s="74" t="s">
        <v>216</v>
      </c>
      <c r="AY9" s="75"/>
      <c r="AZ9" s="75"/>
      <c r="BA9" s="75"/>
      <c r="BB9" s="75"/>
      <c r="BC9" s="75"/>
      <c r="BD9" s="76"/>
      <c r="BE9" s="59" t="s">
        <v>217</v>
      </c>
      <c r="BF9" s="62"/>
      <c r="BG9" s="62"/>
      <c r="BH9" s="60"/>
      <c r="BI9" s="59" t="s">
        <v>218</v>
      </c>
      <c r="BJ9" s="60"/>
      <c r="BK9" s="59" t="s">
        <v>219</v>
      </c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0"/>
      <c r="BY9" s="59" t="s">
        <v>220</v>
      </c>
      <c r="BZ9" s="62"/>
      <c r="CA9" s="62"/>
      <c r="CB9" s="62"/>
      <c r="CC9" s="62"/>
      <c r="CD9" s="60"/>
      <c r="CE9" s="59" t="s">
        <v>221</v>
      </c>
      <c r="CF9" s="62"/>
      <c r="CG9" s="62"/>
      <c r="CH9" s="62"/>
      <c r="CI9" s="62"/>
      <c r="CJ9" s="62"/>
      <c r="CK9" s="62"/>
      <c r="CL9" s="62"/>
      <c r="CM9" s="62"/>
      <c r="CN9" s="62"/>
      <c r="CO9" s="64"/>
      <c r="CP9" s="104" t="s">
        <v>197</v>
      </c>
      <c r="CQ9" s="105"/>
      <c r="CR9" s="82" t="s">
        <v>199</v>
      </c>
    </row>
    <row r="10" spans="1:96" s="33" customFormat="1" ht="12.75" customHeight="1" thickBot="1">
      <c r="A10" s="79"/>
      <c r="B10" s="66"/>
      <c r="C10" s="69"/>
      <c r="D10" s="69"/>
      <c r="E10" s="70"/>
      <c r="F10" s="66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8"/>
      <c r="AI10" s="66"/>
      <c r="AJ10" s="69"/>
      <c r="AK10" s="69"/>
      <c r="AL10" s="70"/>
      <c r="AM10" s="71"/>
      <c r="AN10" s="72"/>
      <c r="AO10" s="72"/>
      <c r="AP10" s="72"/>
      <c r="AQ10" s="72"/>
      <c r="AR10" s="72"/>
      <c r="AS10" s="72"/>
      <c r="AT10" s="72"/>
      <c r="AU10" s="72"/>
      <c r="AV10" s="72"/>
      <c r="AW10" s="73"/>
      <c r="AX10" s="74"/>
      <c r="AY10" s="75"/>
      <c r="AZ10" s="75"/>
      <c r="BA10" s="75"/>
      <c r="BB10" s="75"/>
      <c r="BC10" s="75"/>
      <c r="BD10" s="76"/>
      <c r="BE10" s="59"/>
      <c r="BF10" s="62"/>
      <c r="BG10" s="62"/>
      <c r="BH10" s="60"/>
      <c r="BI10" s="59"/>
      <c r="BJ10" s="61"/>
      <c r="BK10" s="59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1"/>
      <c r="BY10" s="59"/>
      <c r="BZ10" s="63"/>
      <c r="CA10" s="63"/>
      <c r="CB10" s="63"/>
      <c r="CC10" s="63"/>
      <c r="CD10" s="61"/>
      <c r="CE10" s="59"/>
      <c r="CF10" s="63"/>
      <c r="CG10" s="63"/>
      <c r="CH10" s="63"/>
      <c r="CI10" s="63"/>
      <c r="CJ10" s="63"/>
      <c r="CK10" s="63"/>
      <c r="CL10" s="63"/>
      <c r="CM10" s="63"/>
      <c r="CN10" s="63"/>
      <c r="CO10" s="65"/>
      <c r="CP10" s="12"/>
      <c r="CQ10" s="41" t="s">
        <v>198</v>
      </c>
      <c r="CR10" s="83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2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2"/>
      <c r="BF11" s="34">
        <v>64</v>
      </c>
      <c r="BG11" s="34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5"/>
      <c r="CQ11" s="36"/>
      <c r="CR11" s="30"/>
    </row>
    <row r="12" spans="1:96" ht="15" customHeight="1" thickBot="1">
      <c r="A12" s="6">
        <v>1995</v>
      </c>
      <c r="B12" s="43">
        <f>IF(SUM(C12:E12)=0,"-",SUM(C12:E12))</f>
        <v>0.3</v>
      </c>
      <c r="C12" s="25">
        <v>0.3</v>
      </c>
      <c r="D12" s="25" t="s">
        <v>284</v>
      </c>
      <c r="E12" s="25" t="s">
        <v>284</v>
      </c>
      <c r="F12" s="43">
        <f>IF(SUM(G12:AH12)=0,"-",SUM(G12:AH12))</f>
        <v>0.8</v>
      </c>
      <c r="G12" s="25" t="s">
        <v>284</v>
      </c>
      <c r="H12" s="25" t="s">
        <v>284</v>
      </c>
      <c r="I12" s="25" t="s">
        <v>284</v>
      </c>
      <c r="J12" s="25" t="s">
        <v>284</v>
      </c>
      <c r="K12" s="26" t="s">
        <v>284</v>
      </c>
      <c r="L12" s="27" t="s">
        <v>284</v>
      </c>
      <c r="M12" s="27" t="s">
        <v>284</v>
      </c>
      <c r="N12" s="27" t="s">
        <v>284</v>
      </c>
      <c r="O12" s="27">
        <v>0.1</v>
      </c>
      <c r="P12" s="27" t="s">
        <v>284</v>
      </c>
      <c r="Q12" s="27">
        <v>0.1</v>
      </c>
      <c r="R12" s="27" t="s">
        <v>284</v>
      </c>
      <c r="S12" s="27" t="s">
        <v>284</v>
      </c>
      <c r="T12" s="27" t="s">
        <v>284</v>
      </c>
      <c r="U12" s="27">
        <v>0.30000000000000004</v>
      </c>
      <c r="V12" s="27">
        <v>0.1</v>
      </c>
      <c r="W12" s="27" t="s">
        <v>284</v>
      </c>
      <c r="X12" s="27" t="s">
        <v>284</v>
      </c>
      <c r="Y12" s="27" t="s">
        <v>284</v>
      </c>
      <c r="Z12" s="27" t="s">
        <v>284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0.2</v>
      </c>
      <c r="AG12" s="27" t="s">
        <v>284</v>
      </c>
      <c r="AH12" s="27" t="s">
        <v>284</v>
      </c>
      <c r="AI12" s="43" t="str">
        <f>IF(SUM(AJ12:AL12)=0,"-",SUM(AJ12:AL12))</f>
        <v>-</v>
      </c>
      <c r="AJ12" s="27" t="s">
        <v>284</v>
      </c>
      <c r="AK12" s="27" t="s">
        <v>284</v>
      </c>
      <c r="AL12" s="27" t="s">
        <v>284</v>
      </c>
      <c r="AM12" s="43" t="str">
        <f>IF(SUM(AN12:AW12)=0,"-",SUM(AN12:AW12))</f>
        <v>-</v>
      </c>
      <c r="AN12" s="27" t="s">
        <v>284</v>
      </c>
      <c r="AO12" s="27" t="s">
        <v>284</v>
      </c>
      <c r="AP12" s="27" t="s">
        <v>284</v>
      </c>
      <c r="AQ12" s="27" t="s">
        <v>284</v>
      </c>
      <c r="AR12" s="27" t="s">
        <v>284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3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3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3" t="str">
        <f>IF(BJ12=0,"-",BJ12)</f>
        <v>-</v>
      </c>
      <c r="BJ12" s="27" t="s">
        <v>284</v>
      </c>
      <c r="BK12" s="43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3" t="str">
        <f>IF(SUM(BZ12:CD12)=0,"-",SUM(BZ12:CD12))</f>
        <v>-</v>
      </c>
      <c r="BZ12" s="27" t="s">
        <v>284</v>
      </c>
      <c r="CA12" s="27" t="s">
        <v>284</v>
      </c>
      <c r="CB12" s="27" t="s">
        <v>284</v>
      </c>
      <c r="CC12" s="27" t="s">
        <v>284</v>
      </c>
      <c r="CD12" s="27" t="s">
        <v>284</v>
      </c>
      <c r="CE12" s="43" t="str">
        <f>IF(SUM(CF12:CO12)=0,"-",SUM(CF12:CO12))</f>
        <v>-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 t="s">
        <v>284</v>
      </c>
      <c r="CM12" s="27" t="s">
        <v>284</v>
      </c>
      <c r="CN12" s="27" t="s">
        <v>284</v>
      </c>
      <c r="CO12" s="27" t="s">
        <v>284</v>
      </c>
      <c r="CP12" s="27">
        <v>0.6</v>
      </c>
      <c r="CQ12" s="27" t="s">
        <v>284</v>
      </c>
      <c r="CR12" s="27">
        <v>1.7000000000000002</v>
      </c>
    </row>
    <row r="13" spans="1:96" ht="15" customHeight="1" thickBot="1">
      <c r="A13" s="6">
        <v>1996</v>
      </c>
      <c r="B13" s="43">
        <f t="shared" ref="B13:B36" si="0">IF(SUM(C13:E13)=0,"-",SUM(C13:E13))</f>
        <v>0.3</v>
      </c>
      <c r="C13" s="25">
        <v>0.3</v>
      </c>
      <c r="D13" s="25" t="s">
        <v>284</v>
      </c>
      <c r="E13" s="25" t="s">
        <v>284</v>
      </c>
      <c r="F13" s="43">
        <f t="shared" ref="F13:F36" si="1">IF(SUM(G13:AH13)=0,"-",SUM(G13:AH13))</f>
        <v>0.8</v>
      </c>
      <c r="G13" s="25" t="s">
        <v>284</v>
      </c>
      <c r="H13" s="25" t="s">
        <v>284</v>
      </c>
      <c r="I13" s="25" t="s">
        <v>284</v>
      </c>
      <c r="J13" s="25" t="s">
        <v>284</v>
      </c>
      <c r="K13" s="26" t="s">
        <v>284</v>
      </c>
      <c r="L13" s="27" t="s">
        <v>284</v>
      </c>
      <c r="M13" s="27" t="s">
        <v>284</v>
      </c>
      <c r="N13" s="27">
        <v>0.1</v>
      </c>
      <c r="O13" s="27">
        <v>0.1</v>
      </c>
      <c r="P13" s="27" t="s">
        <v>284</v>
      </c>
      <c r="Q13" s="27">
        <v>0.1</v>
      </c>
      <c r="R13" s="27" t="s">
        <v>284</v>
      </c>
      <c r="S13" s="27" t="s">
        <v>284</v>
      </c>
      <c r="T13" s="27" t="s">
        <v>284</v>
      </c>
      <c r="U13" s="27">
        <v>0.30000000000000004</v>
      </c>
      <c r="V13" s="27">
        <v>0.1</v>
      </c>
      <c r="W13" s="27" t="s">
        <v>284</v>
      </c>
      <c r="X13" s="27" t="s">
        <v>284</v>
      </c>
      <c r="Y13" s="27" t="s">
        <v>284</v>
      </c>
      <c r="Z13" s="27" t="s">
        <v>284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0.1</v>
      </c>
      <c r="AG13" s="27" t="s">
        <v>284</v>
      </c>
      <c r="AH13" s="27" t="s">
        <v>284</v>
      </c>
      <c r="AI13" s="43" t="str">
        <f t="shared" ref="AI13:AI36" si="2">IF(SUM(AJ13:AL13)=0,"-",SUM(AJ13:AL13))</f>
        <v>-</v>
      </c>
      <c r="AJ13" s="27" t="s">
        <v>284</v>
      </c>
      <c r="AK13" s="27" t="s">
        <v>284</v>
      </c>
      <c r="AL13" s="27" t="s">
        <v>284</v>
      </c>
      <c r="AM13" s="43" t="str">
        <f t="shared" ref="AM13:AM36" si="3">IF(SUM(AN13:AW13)=0,"-",SUM(AN13:AW13))</f>
        <v>-</v>
      </c>
      <c r="AN13" s="27" t="s">
        <v>284</v>
      </c>
      <c r="AO13" s="27" t="s">
        <v>284</v>
      </c>
      <c r="AP13" s="27" t="s">
        <v>284</v>
      </c>
      <c r="AQ13" s="27" t="s">
        <v>284</v>
      </c>
      <c r="AR13" s="27" t="s">
        <v>284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3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3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3" t="str">
        <f t="shared" ref="BI13:BI36" si="6">IF(BJ13=0,"-",BJ13)</f>
        <v>-</v>
      </c>
      <c r="BJ13" s="27" t="s">
        <v>284</v>
      </c>
      <c r="BK13" s="43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3" t="str">
        <f t="shared" ref="BY13:BY36" si="8">IF(SUM(BZ13:CD13)=0,"-",SUM(BZ13:CD13))</f>
        <v>-</v>
      </c>
      <c r="BZ13" s="27" t="s">
        <v>284</v>
      </c>
      <c r="CA13" s="27" t="s">
        <v>284</v>
      </c>
      <c r="CB13" s="27" t="s">
        <v>284</v>
      </c>
      <c r="CC13" s="27" t="s">
        <v>284</v>
      </c>
      <c r="CD13" s="27" t="s">
        <v>284</v>
      </c>
      <c r="CE13" s="43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>
        <v>0.6</v>
      </c>
      <c r="CQ13" s="27" t="s">
        <v>284</v>
      </c>
      <c r="CR13" s="27">
        <v>1.7000000000000002</v>
      </c>
    </row>
    <row r="14" spans="1:96" ht="15" customHeight="1" thickBot="1">
      <c r="A14" s="6">
        <v>1997</v>
      </c>
      <c r="B14" s="43">
        <f t="shared" si="0"/>
        <v>0.3</v>
      </c>
      <c r="C14" s="25">
        <v>0.3</v>
      </c>
      <c r="D14" s="25" t="s">
        <v>284</v>
      </c>
      <c r="E14" s="25" t="s">
        <v>284</v>
      </c>
      <c r="F14" s="43">
        <f t="shared" si="1"/>
        <v>0.90000000000000013</v>
      </c>
      <c r="G14" s="25" t="s">
        <v>284</v>
      </c>
      <c r="H14" s="25" t="s">
        <v>284</v>
      </c>
      <c r="I14" s="25" t="s">
        <v>284</v>
      </c>
      <c r="J14" s="25" t="s">
        <v>284</v>
      </c>
      <c r="K14" s="26" t="s">
        <v>284</v>
      </c>
      <c r="L14" s="27" t="s">
        <v>284</v>
      </c>
      <c r="M14" s="27" t="s">
        <v>284</v>
      </c>
      <c r="N14" s="27">
        <v>0.1</v>
      </c>
      <c r="O14" s="27">
        <v>0.1</v>
      </c>
      <c r="P14" s="27" t="s">
        <v>284</v>
      </c>
      <c r="Q14" s="27">
        <v>0.1</v>
      </c>
      <c r="R14" s="27" t="s">
        <v>284</v>
      </c>
      <c r="S14" s="27" t="s">
        <v>284</v>
      </c>
      <c r="T14" s="27" t="s">
        <v>284</v>
      </c>
      <c r="U14" s="27">
        <v>0.30000000000000004</v>
      </c>
      <c r="V14" s="27">
        <v>0.1</v>
      </c>
      <c r="W14" s="27" t="s">
        <v>284</v>
      </c>
      <c r="X14" s="27" t="s">
        <v>284</v>
      </c>
      <c r="Y14" s="27" t="s">
        <v>284</v>
      </c>
      <c r="Z14" s="27" t="s">
        <v>284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0.2</v>
      </c>
      <c r="AG14" s="27" t="s">
        <v>284</v>
      </c>
      <c r="AH14" s="27" t="s">
        <v>284</v>
      </c>
      <c r="AI14" s="43" t="str">
        <f t="shared" si="2"/>
        <v>-</v>
      </c>
      <c r="AJ14" s="27" t="s">
        <v>284</v>
      </c>
      <c r="AK14" s="27" t="s">
        <v>284</v>
      </c>
      <c r="AL14" s="27" t="s">
        <v>284</v>
      </c>
      <c r="AM14" s="43" t="str">
        <f t="shared" si="3"/>
        <v>-</v>
      </c>
      <c r="AN14" s="27" t="s">
        <v>284</v>
      </c>
      <c r="AO14" s="27" t="s">
        <v>284</v>
      </c>
      <c r="AP14" s="27" t="s">
        <v>284</v>
      </c>
      <c r="AQ14" s="27" t="s">
        <v>284</v>
      </c>
      <c r="AR14" s="27" t="s">
        <v>284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3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3" t="str">
        <f t="shared" si="5"/>
        <v>-</v>
      </c>
      <c r="BF14" s="27" t="s">
        <v>284</v>
      </c>
      <c r="BG14" s="27" t="s">
        <v>284</v>
      </c>
      <c r="BH14" s="27" t="s">
        <v>284</v>
      </c>
      <c r="BI14" s="43" t="str">
        <f t="shared" si="6"/>
        <v>-</v>
      </c>
      <c r="BJ14" s="27" t="s">
        <v>284</v>
      </c>
      <c r="BK14" s="43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3" t="str">
        <f t="shared" si="8"/>
        <v>-</v>
      </c>
      <c r="BZ14" s="27" t="s">
        <v>284</v>
      </c>
      <c r="CA14" s="27" t="s">
        <v>284</v>
      </c>
      <c r="CB14" s="27" t="s">
        <v>284</v>
      </c>
      <c r="CC14" s="27" t="s">
        <v>284</v>
      </c>
      <c r="CD14" s="27" t="s">
        <v>284</v>
      </c>
      <c r="CE14" s="43" t="str">
        <f t="shared" si="9"/>
        <v>-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 t="s">
        <v>284</v>
      </c>
      <c r="CM14" s="27" t="s">
        <v>284</v>
      </c>
      <c r="CN14" s="27" t="s">
        <v>284</v>
      </c>
      <c r="CO14" s="27" t="s">
        <v>284</v>
      </c>
      <c r="CP14" s="27">
        <v>0.6</v>
      </c>
      <c r="CQ14" s="27" t="s">
        <v>284</v>
      </c>
      <c r="CR14" s="27">
        <v>1.7999999999999998</v>
      </c>
    </row>
    <row r="15" spans="1:96" ht="15" customHeight="1" thickBot="1">
      <c r="A15" s="6">
        <v>1998</v>
      </c>
      <c r="B15" s="43">
        <f t="shared" si="0"/>
        <v>0.3</v>
      </c>
      <c r="C15" s="25">
        <v>0.3</v>
      </c>
      <c r="D15" s="25" t="s">
        <v>284</v>
      </c>
      <c r="E15" s="25" t="s">
        <v>284</v>
      </c>
      <c r="F15" s="43">
        <f t="shared" si="1"/>
        <v>0.90000000000000013</v>
      </c>
      <c r="G15" s="25" t="s">
        <v>284</v>
      </c>
      <c r="H15" s="25" t="s">
        <v>284</v>
      </c>
      <c r="I15" s="25" t="s">
        <v>284</v>
      </c>
      <c r="J15" s="25" t="s">
        <v>284</v>
      </c>
      <c r="K15" s="26" t="s">
        <v>284</v>
      </c>
      <c r="L15" s="27" t="s">
        <v>284</v>
      </c>
      <c r="M15" s="27" t="s">
        <v>284</v>
      </c>
      <c r="N15" s="27">
        <v>0.1</v>
      </c>
      <c r="O15" s="27">
        <v>0.1</v>
      </c>
      <c r="P15" s="27" t="s">
        <v>284</v>
      </c>
      <c r="Q15" s="27">
        <v>0.1</v>
      </c>
      <c r="R15" s="27" t="s">
        <v>284</v>
      </c>
      <c r="S15" s="27" t="s">
        <v>284</v>
      </c>
      <c r="T15" s="27" t="s">
        <v>284</v>
      </c>
      <c r="U15" s="27">
        <v>0.30000000000000004</v>
      </c>
      <c r="V15" s="27">
        <v>0.1</v>
      </c>
      <c r="W15" s="27" t="s">
        <v>284</v>
      </c>
      <c r="X15" s="27" t="s">
        <v>284</v>
      </c>
      <c r="Y15" s="27" t="s">
        <v>284</v>
      </c>
      <c r="Z15" s="27" t="s">
        <v>284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0.2</v>
      </c>
      <c r="AG15" s="27" t="s">
        <v>284</v>
      </c>
      <c r="AH15" s="27" t="s">
        <v>284</v>
      </c>
      <c r="AI15" s="43" t="str">
        <f t="shared" si="2"/>
        <v>-</v>
      </c>
      <c r="AJ15" s="27" t="s">
        <v>284</v>
      </c>
      <c r="AK15" s="27" t="s">
        <v>284</v>
      </c>
      <c r="AL15" s="27" t="s">
        <v>284</v>
      </c>
      <c r="AM15" s="43" t="str">
        <f t="shared" si="3"/>
        <v>-</v>
      </c>
      <c r="AN15" s="27" t="s">
        <v>284</v>
      </c>
      <c r="AO15" s="27" t="s">
        <v>284</v>
      </c>
      <c r="AP15" s="27" t="s">
        <v>284</v>
      </c>
      <c r="AQ15" s="27" t="s">
        <v>284</v>
      </c>
      <c r="AR15" s="27" t="s">
        <v>284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3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3" t="str">
        <f t="shared" si="5"/>
        <v>-</v>
      </c>
      <c r="BF15" s="27" t="s">
        <v>284</v>
      </c>
      <c r="BG15" s="27" t="s">
        <v>284</v>
      </c>
      <c r="BH15" s="27" t="s">
        <v>284</v>
      </c>
      <c r="BI15" s="43" t="str">
        <f t="shared" si="6"/>
        <v>-</v>
      </c>
      <c r="BJ15" s="27" t="s">
        <v>284</v>
      </c>
      <c r="BK15" s="43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3" t="str">
        <f t="shared" si="8"/>
        <v>-</v>
      </c>
      <c r="BZ15" s="27" t="s">
        <v>284</v>
      </c>
      <c r="CA15" s="27" t="s">
        <v>284</v>
      </c>
      <c r="CB15" s="27" t="s">
        <v>284</v>
      </c>
      <c r="CC15" s="27" t="s">
        <v>284</v>
      </c>
      <c r="CD15" s="27" t="s">
        <v>284</v>
      </c>
      <c r="CE15" s="43" t="str">
        <f t="shared" si="9"/>
        <v>-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 t="s">
        <v>284</v>
      </c>
      <c r="CM15" s="27" t="s">
        <v>284</v>
      </c>
      <c r="CN15" s="27" t="s">
        <v>284</v>
      </c>
      <c r="CO15" s="27" t="s">
        <v>284</v>
      </c>
      <c r="CP15" s="27">
        <v>0.6</v>
      </c>
      <c r="CQ15" s="27" t="s">
        <v>284</v>
      </c>
      <c r="CR15" s="27">
        <v>1.7999999999999998</v>
      </c>
    </row>
    <row r="16" spans="1:96" ht="15" customHeight="1" thickBot="1">
      <c r="A16" s="6">
        <v>1999</v>
      </c>
      <c r="B16" s="43">
        <f t="shared" si="0"/>
        <v>0.2</v>
      </c>
      <c r="C16" s="25">
        <v>0.2</v>
      </c>
      <c r="D16" s="25" t="s">
        <v>284</v>
      </c>
      <c r="E16" s="25" t="s">
        <v>284</v>
      </c>
      <c r="F16" s="43">
        <f t="shared" si="1"/>
        <v>1.1000000000000001</v>
      </c>
      <c r="G16" s="25" t="s">
        <v>284</v>
      </c>
      <c r="H16" s="25" t="s">
        <v>284</v>
      </c>
      <c r="I16" s="25" t="s">
        <v>284</v>
      </c>
      <c r="J16" s="25" t="s">
        <v>284</v>
      </c>
      <c r="K16" s="26" t="s">
        <v>284</v>
      </c>
      <c r="L16" s="27" t="s">
        <v>284</v>
      </c>
      <c r="M16" s="27" t="s">
        <v>284</v>
      </c>
      <c r="N16" s="27">
        <v>0.1</v>
      </c>
      <c r="O16" s="27">
        <v>0.1</v>
      </c>
      <c r="P16" s="27" t="s">
        <v>284</v>
      </c>
      <c r="Q16" s="27">
        <v>0.1</v>
      </c>
      <c r="R16" s="27">
        <v>0.1</v>
      </c>
      <c r="S16" s="27" t="s">
        <v>284</v>
      </c>
      <c r="T16" s="27" t="s">
        <v>284</v>
      </c>
      <c r="U16" s="27">
        <v>0.30000000000000004</v>
      </c>
      <c r="V16" s="27">
        <v>0.2</v>
      </c>
      <c r="W16" s="27" t="s">
        <v>284</v>
      </c>
      <c r="X16" s="27" t="s">
        <v>284</v>
      </c>
      <c r="Y16" s="27" t="s">
        <v>284</v>
      </c>
      <c r="Z16" s="27" t="s">
        <v>284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0.2</v>
      </c>
      <c r="AG16" s="27" t="s">
        <v>284</v>
      </c>
      <c r="AH16" s="27" t="s">
        <v>284</v>
      </c>
      <c r="AI16" s="43" t="str">
        <f t="shared" si="2"/>
        <v>-</v>
      </c>
      <c r="AJ16" s="27" t="s">
        <v>284</v>
      </c>
      <c r="AK16" s="27" t="s">
        <v>284</v>
      </c>
      <c r="AL16" s="27" t="s">
        <v>284</v>
      </c>
      <c r="AM16" s="43" t="str">
        <f t="shared" si="3"/>
        <v>-</v>
      </c>
      <c r="AN16" s="27" t="s">
        <v>284</v>
      </c>
      <c r="AO16" s="27" t="s">
        <v>284</v>
      </c>
      <c r="AP16" s="27" t="s">
        <v>284</v>
      </c>
      <c r="AQ16" s="27" t="s">
        <v>284</v>
      </c>
      <c r="AR16" s="27" t="s">
        <v>284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3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3" t="str">
        <f t="shared" si="5"/>
        <v>-</v>
      </c>
      <c r="BF16" s="27" t="s">
        <v>284</v>
      </c>
      <c r="BG16" s="27" t="s">
        <v>284</v>
      </c>
      <c r="BH16" s="27" t="s">
        <v>284</v>
      </c>
      <c r="BI16" s="43" t="str">
        <f t="shared" si="6"/>
        <v>-</v>
      </c>
      <c r="BJ16" s="27" t="s">
        <v>284</v>
      </c>
      <c r="BK16" s="43" t="str">
        <f t="shared" si="7"/>
        <v>-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 t="s">
        <v>284</v>
      </c>
      <c r="BX16" s="27" t="s">
        <v>284</v>
      </c>
      <c r="BY16" s="43" t="str">
        <f t="shared" si="8"/>
        <v>-</v>
      </c>
      <c r="BZ16" s="27" t="s">
        <v>284</v>
      </c>
      <c r="CA16" s="27" t="s">
        <v>284</v>
      </c>
      <c r="CB16" s="27" t="s">
        <v>284</v>
      </c>
      <c r="CC16" s="27" t="s">
        <v>284</v>
      </c>
      <c r="CD16" s="27" t="s">
        <v>284</v>
      </c>
      <c r="CE16" s="43" t="str">
        <f t="shared" si="9"/>
        <v>-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 t="s">
        <v>284</v>
      </c>
      <c r="CM16" s="27" t="s">
        <v>284</v>
      </c>
      <c r="CN16" s="27" t="s">
        <v>284</v>
      </c>
      <c r="CO16" s="27" t="s">
        <v>284</v>
      </c>
      <c r="CP16" s="27">
        <v>0.6</v>
      </c>
      <c r="CQ16" s="27" t="s">
        <v>284</v>
      </c>
      <c r="CR16" s="27">
        <v>1.9</v>
      </c>
    </row>
    <row r="17" spans="1:96" ht="15" customHeight="1" thickBot="1">
      <c r="A17" s="6">
        <v>2000</v>
      </c>
      <c r="B17" s="43">
        <f t="shared" si="0"/>
        <v>0.2</v>
      </c>
      <c r="C17" s="25">
        <v>0.2</v>
      </c>
      <c r="D17" s="25" t="s">
        <v>284</v>
      </c>
      <c r="E17" s="25" t="s">
        <v>284</v>
      </c>
      <c r="F17" s="43">
        <f t="shared" si="1"/>
        <v>1.1000000000000001</v>
      </c>
      <c r="G17" s="25" t="s">
        <v>284</v>
      </c>
      <c r="H17" s="25" t="s">
        <v>284</v>
      </c>
      <c r="I17" s="25" t="s">
        <v>284</v>
      </c>
      <c r="J17" s="25" t="s">
        <v>284</v>
      </c>
      <c r="K17" s="26" t="s">
        <v>284</v>
      </c>
      <c r="L17" s="27" t="s">
        <v>284</v>
      </c>
      <c r="M17" s="27" t="s">
        <v>284</v>
      </c>
      <c r="N17" s="27">
        <v>0.1</v>
      </c>
      <c r="O17" s="27">
        <v>0.1</v>
      </c>
      <c r="P17" s="27" t="s">
        <v>284</v>
      </c>
      <c r="Q17" s="27">
        <v>0.1</v>
      </c>
      <c r="R17" s="27">
        <v>0.1</v>
      </c>
      <c r="S17" s="27" t="s">
        <v>284</v>
      </c>
      <c r="T17" s="27" t="s">
        <v>284</v>
      </c>
      <c r="U17" s="27">
        <v>0.30000000000000004</v>
      </c>
      <c r="V17" s="27">
        <v>0.2</v>
      </c>
      <c r="W17" s="27" t="s">
        <v>284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0.2</v>
      </c>
      <c r="AG17" s="27" t="s">
        <v>284</v>
      </c>
      <c r="AH17" s="27" t="s">
        <v>284</v>
      </c>
      <c r="AI17" s="43" t="str">
        <f t="shared" si="2"/>
        <v>-</v>
      </c>
      <c r="AJ17" s="27" t="s">
        <v>284</v>
      </c>
      <c r="AK17" s="27" t="s">
        <v>284</v>
      </c>
      <c r="AL17" s="27" t="s">
        <v>284</v>
      </c>
      <c r="AM17" s="43" t="str">
        <f t="shared" si="3"/>
        <v>-</v>
      </c>
      <c r="AN17" s="27" t="s">
        <v>284</v>
      </c>
      <c r="AO17" s="27" t="s">
        <v>284</v>
      </c>
      <c r="AP17" s="27" t="s">
        <v>284</v>
      </c>
      <c r="AQ17" s="27" t="s">
        <v>284</v>
      </c>
      <c r="AR17" s="27" t="s">
        <v>284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3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3" t="str">
        <f t="shared" si="5"/>
        <v>-</v>
      </c>
      <c r="BF17" s="27" t="s">
        <v>284</v>
      </c>
      <c r="BG17" s="27" t="s">
        <v>284</v>
      </c>
      <c r="BH17" s="27" t="s">
        <v>284</v>
      </c>
      <c r="BI17" s="43" t="str">
        <f t="shared" si="6"/>
        <v>-</v>
      </c>
      <c r="BJ17" s="27" t="s">
        <v>284</v>
      </c>
      <c r="BK17" s="43" t="str">
        <f t="shared" si="7"/>
        <v>-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3" t="str">
        <f t="shared" si="8"/>
        <v>-</v>
      </c>
      <c r="BZ17" s="27" t="s">
        <v>284</v>
      </c>
      <c r="CA17" s="27" t="s">
        <v>284</v>
      </c>
      <c r="CB17" s="27" t="s">
        <v>284</v>
      </c>
      <c r="CC17" s="27" t="s">
        <v>284</v>
      </c>
      <c r="CD17" s="27" t="s">
        <v>284</v>
      </c>
      <c r="CE17" s="43" t="str">
        <f t="shared" si="9"/>
        <v>-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 t="s">
        <v>284</v>
      </c>
      <c r="CM17" s="27" t="s">
        <v>284</v>
      </c>
      <c r="CN17" s="27" t="s">
        <v>284</v>
      </c>
      <c r="CO17" s="27" t="s">
        <v>284</v>
      </c>
      <c r="CP17" s="27">
        <v>0.6</v>
      </c>
      <c r="CQ17" s="27" t="s">
        <v>284</v>
      </c>
      <c r="CR17" s="27">
        <v>1.9</v>
      </c>
    </row>
    <row r="18" spans="1:96" ht="15" customHeight="1" thickBot="1">
      <c r="A18" s="6">
        <v>2001</v>
      </c>
      <c r="B18" s="43">
        <f t="shared" si="0"/>
        <v>0.2</v>
      </c>
      <c r="C18" s="25">
        <v>0.2</v>
      </c>
      <c r="D18" s="25" t="s">
        <v>284</v>
      </c>
      <c r="E18" s="25" t="s">
        <v>284</v>
      </c>
      <c r="F18" s="43">
        <f t="shared" si="1"/>
        <v>1</v>
      </c>
      <c r="G18" s="25" t="s">
        <v>284</v>
      </c>
      <c r="H18" s="25" t="s">
        <v>284</v>
      </c>
      <c r="I18" s="25" t="s">
        <v>284</v>
      </c>
      <c r="J18" s="25" t="s">
        <v>284</v>
      </c>
      <c r="K18" s="26" t="s">
        <v>284</v>
      </c>
      <c r="L18" s="27" t="s">
        <v>284</v>
      </c>
      <c r="M18" s="27" t="s">
        <v>284</v>
      </c>
      <c r="N18" s="27">
        <v>0.1</v>
      </c>
      <c r="O18" s="27">
        <v>0.1</v>
      </c>
      <c r="P18" s="27" t="s">
        <v>284</v>
      </c>
      <c r="Q18" s="27">
        <v>0.1</v>
      </c>
      <c r="R18" s="27" t="s">
        <v>284</v>
      </c>
      <c r="S18" s="27" t="s">
        <v>284</v>
      </c>
      <c r="T18" s="27" t="s">
        <v>284</v>
      </c>
      <c r="U18" s="27">
        <v>0.30000000000000004</v>
      </c>
      <c r="V18" s="27">
        <v>0.2</v>
      </c>
      <c r="W18" s="27" t="s">
        <v>284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0.2</v>
      </c>
      <c r="AG18" s="27" t="s">
        <v>284</v>
      </c>
      <c r="AH18" s="27" t="s">
        <v>284</v>
      </c>
      <c r="AI18" s="43" t="str">
        <f t="shared" si="2"/>
        <v>-</v>
      </c>
      <c r="AJ18" s="27" t="s">
        <v>284</v>
      </c>
      <c r="AK18" s="27" t="s">
        <v>284</v>
      </c>
      <c r="AL18" s="27" t="s">
        <v>284</v>
      </c>
      <c r="AM18" s="43" t="str">
        <f t="shared" si="3"/>
        <v>-</v>
      </c>
      <c r="AN18" s="27" t="s">
        <v>284</v>
      </c>
      <c r="AO18" s="27" t="s">
        <v>284</v>
      </c>
      <c r="AP18" s="27" t="s">
        <v>284</v>
      </c>
      <c r="AQ18" s="27" t="s">
        <v>284</v>
      </c>
      <c r="AR18" s="27" t="s">
        <v>284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 t="s">
        <v>284</v>
      </c>
      <c r="AX18" s="43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3" t="str">
        <f t="shared" si="5"/>
        <v>-</v>
      </c>
      <c r="BF18" s="27" t="s">
        <v>284</v>
      </c>
      <c r="BG18" s="27" t="s">
        <v>284</v>
      </c>
      <c r="BH18" s="27" t="s">
        <v>284</v>
      </c>
      <c r="BI18" s="43" t="str">
        <f t="shared" si="6"/>
        <v>-</v>
      </c>
      <c r="BJ18" s="27" t="s">
        <v>284</v>
      </c>
      <c r="BK18" s="43" t="str">
        <f t="shared" si="7"/>
        <v>-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3" t="str">
        <f t="shared" si="8"/>
        <v>-</v>
      </c>
      <c r="BZ18" s="27" t="s">
        <v>284</v>
      </c>
      <c r="CA18" s="27" t="s">
        <v>284</v>
      </c>
      <c r="CB18" s="27" t="s">
        <v>284</v>
      </c>
      <c r="CC18" s="27" t="s">
        <v>284</v>
      </c>
      <c r="CD18" s="27" t="s">
        <v>284</v>
      </c>
      <c r="CE18" s="43" t="str">
        <f t="shared" si="9"/>
        <v>-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 t="s">
        <v>284</v>
      </c>
      <c r="CM18" s="27" t="s">
        <v>284</v>
      </c>
      <c r="CN18" s="27" t="s">
        <v>284</v>
      </c>
      <c r="CO18" s="27" t="s">
        <v>284</v>
      </c>
      <c r="CP18" s="27">
        <v>0.5</v>
      </c>
      <c r="CQ18" s="27" t="s">
        <v>284</v>
      </c>
      <c r="CR18" s="27">
        <v>1.7</v>
      </c>
    </row>
    <row r="19" spans="1:96" ht="15" customHeight="1" thickBot="1">
      <c r="A19" s="6">
        <v>2002</v>
      </c>
      <c r="B19" s="43">
        <f t="shared" si="0"/>
        <v>0.2</v>
      </c>
      <c r="C19" s="25">
        <v>0.2</v>
      </c>
      <c r="D19" s="25" t="s">
        <v>284</v>
      </c>
      <c r="E19" s="25" t="s">
        <v>284</v>
      </c>
      <c r="F19" s="43">
        <f t="shared" si="1"/>
        <v>1</v>
      </c>
      <c r="G19" s="25" t="s">
        <v>284</v>
      </c>
      <c r="H19" s="25" t="s">
        <v>284</v>
      </c>
      <c r="I19" s="25" t="s">
        <v>284</v>
      </c>
      <c r="J19" s="25" t="s">
        <v>284</v>
      </c>
      <c r="K19" s="26" t="s">
        <v>284</v>
      </c>
      <c r="L19" s="27" t="s">
        <v>284</v>
      </c>
      <c r="M19" s="27" t="s">
        <v>284</v>
      </c>
      <c r="N19" s="27">
        <v>0.1</v>
      </c>
      <c r="O19" s="27">
        <v>0.1</v>
      </c>
      <c r="P19" s="27" t="s">
        <v>284</v>
      </c>
      <c r="Q19" s="27">
        <v>0.1</v>
      </c>
      <c r="R19" s="27" t="s">
        <v>284</v>
      </c>
      <c r="S19" s="27" t="s">
        <v>284</v>
      </c>
      <c r="T19" s="27" t="s">
        <v>284</v>
      </c>
      <c r="U19" s="27">
        <v>0.30000000000000004</v>
      </c>
      <c r="V19" s="27">
        <v>0.2</v>
      </c>
      <c r="W19" s="27" t="s">
        <v>284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0.2</v>
      </c>
      <c r="AG19" s="27" t="s">
        <v>284</v>
      </c>
      <c r="AH19" s="27" t="s">
        <v>284</v>
      </c>
      <c r="AI19" s="43" t="str">
        <f t="shared" si="2"/>
        <v>-</v>
      </c>
      <c r="AJ19" s="27" t="s">
        <v>284</v>
      </c>
      <c r="AK19" s="27" t="s">
        <v>284</v>
      </c>
      <c r="AL19" s="27" t="s">
        <v>284</v>
      </c>
      <c r="AM19" s="43" t="str">
        <f t="shared" si="3"/>
        <v>-</v>
      </c>
      <c r="AN19" s="27" t="s">
        <v>284</v>
      </c>
      <c r="AO19" s="27" t="s">
        <v>284</v>
      </c>
      <c r="AP19" s="27" t="s">
        <v>284</v>
      </c>
      <c r="AQ19" s="27" t="s">
        <v>284</v>
      </c>
      <c r="AR19" s="27" t="s">
        <v>284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 t="s">
        <v>284</v>
      </c>
      <c r="AX19" s="43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3" t="str">
        <f t="shared" si="5"/>
        <v>-</v>
      </c>
      <c r="BF19" s="27" t="s">
        <v>284</v>
      </c>
      <c r="BG19" s="27" t="s">
        <v>284</v>
      </c>
      <c r="BH19" s="27" t="s">
        <v>284</v>
      </c>
      <c r="BI19" s="43" t="str">
        <f t="shared" si="6"/>
        <v>-</v>
      </c>
      <c r="BJ19" s="27" t="s">
        <v>284</v>
      </c>
      <c r="BK19" s="43" t="str">
        <f t="shared" si="7"/>
        <v>-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3" t="str">
        <f t="shared" si="8"/>
        <v>-</v>
      </c>
      <c r="BZ19" s="27" t="s">
        <v>284</v>
      </c>
      <c r="CA19" s="27" t="s">
        <v>284</v>
      </c>
      <c r="CB19" s="27" t="s">
        <v>284</v>
      </c>
      <c r="CC19" s="27" t="s">
        <v>284</v>
      </c>
      <c r="CD19" s="27" t="s">
        <v>284</v>
      </c>
      <c r="CE19" s="43" t="str">
        <f t="shared" si="9"/>
        <v>-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>
        <v>0.5</v>
      </c>
      <c r="CQ19" s="27" t="s">
        <v>284</v>
      </c>
      <c r="CR19" s="27">
        <v>1.7</v>
      </c>
    </row>
    <row r="20" spans="1:96" ht="15" customHeight="1" thickBot="1">
      <c r="A20" s="6">
        <v>2003</v>
      </c>
      <c r="B20" s="43">
        <f t="shared" si="0"/>
        <v>0.2</v>
      </c>
      <c r="C20" s="25">
        <v>0.2</v>
      </c>
      <c r="D20" s="25" t="s">
        <v>284</v>
      </c>
      <c r="E20" s="25" t="s">
        <v>284</v>
      </c>
      <c r="F20" s="43">
        <f t="shared" si="1"/>
        <v>1.2</v>
      </c>
      <c r="G20" s="25" t="s">
        <v>284</v>
      </c>
      <c r="H20" s="25" t="s">
        <v>284</v>
      </c>
      <c r="I20" s="25" t="s">
        <v>284</v>
      </c>
      <c r="J20" s="25" t="s">
        <v>284</v>
      </c>
      <c r="K20" s="26" t="s">
        <v>284</v>
      </c>
      <c r="L20" s="27" t="s">
        <v>284</v>
      </c>
      <c r="M20" s="27" t="s">
        <v>284</v>
      </c>
      <c r="N20" s="27">
        <v>0.1</v>
      </c>
      <c r="O20" s="27">
        <v>0.1</v>
      </c>
      <c r="P20" s="27" t="s">
        <v>284</v>
      </c>
      <c r="Q20" s="27">
        <v>0.2</v>
      </c>
      <c r="R20" s="27" t="s">
        <v>284</v>
      </c>
      <c r="S20" s="27" t="s">
        <v>284</v>
      </c>
      <c r="T20" s="27" t="s">
        <v>284</v>
      </c>
      <c r="U20" s="27">
        <v>0.4</v>
      </c>
      <c r="V20" s="27">
        <v>0.2</v>
      </c>
      <c r="W20" s="27" t="s">
        <v>284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0.2</v>
      </c>
      <c r="AG20" s="27" t="s">
        <v>284</v>
      </c>
      <c r="AH20" s="27" t="s">
        <v>284</v>
      </c>
      <c r="AI20" s="43" t="str">
        <f t="shared" si="2"/>
        <v>-</v>
      </c>
      <c r="AJ20" s="27" t="s">
        <v>284</v>
      </c>
      <c r="AK20" s="27" t="s">
        <v>284</v>
      </c>
      <c r="AL20" s="27" t="s">
        <v>284</v>
      </c>
      <c r="AM20" s="43" t="str">
        <f t="shared" si="3"/>
        <v>-</v>
      </c>
      <c r="AN20" s="27" t="s">
        <v>284</v>
      </c>
      <c r="AO20" s="27" t="s">
        <v>284</v>
      </c>
      <c r="AP20" s="27" t="s">
        <v>284</v>
      </c>
      <c r="AQ20" s="27" t="s">
        <v>284</v>
      </c>
      <c r="AR20" s="27" t="s">
        <v>284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 t="s">
        <v>284</v>
      </c>
      <c r="AX20" s="43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3" t="str">
        <f t="shared" si="5"/>
        <v>-</v>
      </c>
      <c r="BF20" s="27" t="s">
        <v>284</v>
      </c>
      <c r="BG20" s="27" t="s">
        <v>284</v>
      </c>
      <c r="BH20" s="27" t="s">
        <v>284</v>
      </c>
      <c r="BI20" s="43" t="str">
        <f t="shared" si="6"/>
        <v>-</v>
      </c>
      <c r="BJ20" s="27" t="s">
        <v>284</v>
      </c>
      <c r="BK20" s="43" t="str">
        <f t="shared" si="7"/>
        <v>-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3" t="str">
        <f t="shared" si="8"/>
        <v>-</v>
      </c>
      <c r="BZ20" s="27" t="s">
        <v>284</v>
      </c>
      <c r="CA20" s="27" t="s">
        <v>284</v>
      </c>
      <c r="CB20" s="27" t="s">
        <v>284</v>
      </c>
      <c r="CC20" s="27" t="s">
        <v>284</v>
      </c>
      <c r="CD20" s="27" t="s">
        <v>284</v>
      </c>
      <c r="CE20" s="43" t="str">
        <f t="shared" si="9"/>
        <v>-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>
        <v>0.5</v>
      </c>
      <c r="CQ20" s="27" t="s">
        <v>284</v>
      </c>
      <c r="CR20" s="27">
        <v>1.9</v>
      </c>
    </row>
    <row r="21" spans="1:96" ht="15" customHeight="1" thickBot="1">
      <c r="A21" s="6">
        <v>2004</v>
      </c>
      <c r="B21" s="43">
        <f t="shared" si="0"/>
        <v>0.2</v>
      </c>
      <c r="C21" s="25">
        <v>0.2</v>
      </c>
      <c r="D21" s="25" t="s">
        <v>284</v>
      </c>
      <c r="E21" s="25" t="s">
        <v>284</v>
      </c>
      <c r="F21" s="43">
        <f t="shared" si="1"/>
        <v>1.5</v>
      </c>
      <c r="G21" s="25" t="s">
        <v>284</v>
      </c>
      <c r="H21" s="25" t="s">
        <v>284</v>
      </c>
      <c r="I21" s="25" t="s">
        <v>284</v>
      </c>
      <c r="J21" s="25" t="s">
        <v>284</v>
      </c>
      <c r="K21" s="26" t="s">
        <v>284</v>
      </c>
      <c r="L21" s="27" t="s">
        <v>284</v>
      </c>
      <c r="M21" s="27" t="s">
        <v>284</v>
      </c>
      <c r="N21" s="27">
        <v>0.1</v>
      </c>
      <c r="O21" s="27">
        <v>0.1</v>
      </c>
      <c r="P21" s="27" t="s">
        <v>284</v>
      </c>
      <c r="Q21" s="27">
        <v>0.2</v>
      </c>
      <c r="R21" s="27">
        <v>0.1</v>
      </c>
      <c r="S21" s="27" t="s">
        <v>284</v>
      </c>
      <c r="T21" s="27" t="s">
        <v>284</v>
      </c>
      <c r="U21" s="27">
        <v>0.5</v>
      </c>
      <c r="V21" s="27">
        <v>0.3</v>
      </c>
      <c r="W21" s="27" t="s">
        <v>284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0.2</v>
      </c>
      <c r="AG21" s="27" t="s">
        <v>284</v>
      </c>
      <c r="AH21" s="27" t="s">
        <v>284</v>
      </c>
      <c r="AI21" s="43" t="str">
        <f t="shared" si="2"/>
        <v>-</v>
      </c>
      <c r="AJ21" s="27" t="s">
        <v>284</v>
      </c>
      <c r="AK21" s="27" t="s">
        <v>284</v>
      </c>
      <c r="AL21" s="27" t="s">
        <v>284</v>
      </c>
      <c r="AM21" s="43" t="str">
        <f t="shared" si="3"/>
        <v>-</v>
      </c>
      <c r="AN21" s="27" t="s">
        <v>284</v>
      </c>
      <c r="AO21" s="27" t="s">
        <v>284</v>
      </c>
      <c r="AP21" s="27" t="s">
        <v>284</v>
      </c>
      <c r="AQ21" s="27" t="s">
        <v>284</v>
      </c>
      <c r="AR21" s="27" t="s">
        <v>284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 t="s">
        <v>284</v>
      </c>
      <c r="AX21" s="43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3" t="str">
        <f t="shared" si="5"/>
        <v>-</v>
      </c>
      <c r="BF21" s="27" t="s">
        <v>284</v>
      </c>
      <c r="BG21" s="27" t="s">
        <v>284</v>
      </c>
      <c r="BH21" s="27" t="s">
        <v>284</v>
      </c>
      <c r="BI21" s="43" t="str">
        <f t="shared" si="6"/>
        <v>-</v>
      </c>
      <c r="BJ21" s="27" t="s">
        <v>284</v>
      </c>
      <c r="BK21" s="43" t="str">
        <f t="shared" si="7"/>
        <v>-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3" t="str">
        <f t="shared" si="8"/>
        <v>-</v>
      </c>
      <c r="BZ21" s="27" t="s">
        <v>284</v>
      </c>
      <c r="CA21" s="27" t="s">
        <v>284</v>
      </c>
      <c r="CB21" s="27" t="s">
        <v>284</v>
      </c>
      <c r="CC21" s="27" t="s">
        <v>284</v>
      </c>
      <c r="CD21" s="27" t="s">
        <v>284</v>
      </c>
      <c r="CE21" s="43" t="str">
        <f t="shared" si="9"/>
        <v>-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>
        <v>0.5</v>
      </c>
      <c r="CQ21" s="27" t="s">
        <v>284</v>
      </c>
      <c r="CR21" s="27">
        <v>2.2000000000000002</v>
      </c>
    </row>
    <row r="22" spans="1:96" ht="15" customHeight="1" thickBot="1">
      <c r="A22" s="6">
        <v>2005</v>
      </c>
      <c r="B22" s="43">
        <f t="shared" si="0"/>
        <v>0.2</v>
      </c>
      <c r="C22" s="25">
        <v>0.2</v>
      </c>
      <c r="D22" s="25" t="s">
        <v>284</v>
      </c>
      <c r="E22" s="25" t="s">
        <v>284</v>
      </c>
      <c r="F22" s="43">
        <f t="shared" si="1"/>
        <v>1.4</v>
      </c>
      <c r="G22" s="25" t="s">
        <v>284</v>
      </c>
      <c r="H22" s="25" t="s">
        <v>284</v>
      </c>
      <c r="I22" s="25" t="s">
        <v>284</v>
      </c>
      <c r="J22" s="25" t="s">
        <v>284</v>
      </c>
      <c r="K22" s="26" t="s">
        <v>284</v>
      </c>
      <c r="L22" s="27" t="s">
        <v>284</v>
      </c>
      <c r="M22" s="27" t="s">
        <v>284</v>
      </c>
      <c r="N22" s="27">
        <v>0.1</v>
      </c>
      <c r="O22" s="27">
        <v>0.1</v>
      </c>
      <c r="P22" s="27" t="s">
        <v>284</v>
      </c>
      <c r="Q22" s="27">
        <v>0.1</v>
      </c>
      <c r="R22" s="27">
        <v>0.1</v>
      </c>
      <c r="S22" s="27" t="s">
        <v>284</v>
      </c>
      <c r="T22" s="27" t="s">
        <v>284</v>
      </c>
      <c r="U22" s="27">
        <v>0.5</v>
      </c>
      <c r="V22" s="27">
        <v>0.3</v>
      </c>
      <c r="W22" s="27" t="s">
        <v>284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0.2</v>
      </c>
      <c r="AG22" s="27" t="s">
        <v>284</v>
      </c>
      <c r="AH22" s="27" t="s">
        <v>284</v>
      </c>
      <c r="AI22" s="43" t="str">
        <f t="shared" si="2"/>
        <v>-</v>
      </c>
      <c r="AJ22" s="27" t="s">
        <v>284</v>
      </c>
      <c r="AK22" s="27" t="s">
        <v>284</v>
      </c>
      <c r="AL22" s="27" t="s">
        <v>284</v>
      </c>
      <c r="AM22" s="43" t="str">
        <f t="shared" si="3"/>
        <v>-</v>
      </c>
      <c r="AN22" s="27" t="s">
        <v>284</v>
      </c>
      <c r="AO22" s="27" t="s">
        <v>284</v>
      </c>
      <c r="AP22" s="27" t="s">
        <v>284</v>
      </c>
      <c r="AQ22" s="27" t="s">
        <v>284</v>
      </c>
      <c r="AR22" s="27" t="s">
        <v>284</v>
      </c>
      <c r="AS22" s="27" t="s">
        <v>284</v>
      </c>
      <c r="AT22" s="27" t="s">
        <v>284</v>
      </c>
      <c r="AU22" s="27" t="s">
        <v>284</v>
      </c>
      <c r="AV22" s="27" t="s">
        <v>284</v>
      </c>
      <c r="AW22" s="27" t="s">
        <v>284</v>
      </c>
      <c r="AX22" s="43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3" t="str">
        <f t="shared" si="5"/>
        <v>-</v>
      </c>
      <c r="BF22" s="27" t="s">
        <v>284</v>
      </c>
      <c r="BG22" s="27" t="s">
        <v>284</v>
      </c>
      <c r="BH22" s="27" t="s">
        <v>284</v>
      </c>
      <c r="BI22" s="43" t="str">
        <f t="shared" si="6"/>
        <v>-</v>
      </c>
      <c r="BJ22" s="27" t="s">
        <v>284</v>
      </c>
      <c r="BK22" s="43" t="str">
        <f t="shared" si="7"/>
        <v>-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3" t="str">
        <f t="shared" si="8"/>
        <v>-</v>
      </c>
      <c r="BZ22" s="27" t="s">
        <v>284</v>
      </c>
      <c r="CA22" s="27" t="s">
        <v>284</v>
      </c>
      <c r="CB22" s="27" t="s">
        <v>284</v>
      </c>
      <c r="CC22" s="27" t="s">
        <v>284</v>
      </c>
      <c r="CD22" s="27" t="s">
        <v>284</v>
      </c>
      <c r="CE22" s="43" t="str">
        <f t="shared" si="9"/>
        <v>-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>
        <v>0.5</v>
      </c>
      <c r="CQ22" s="27" t="s">
        <v>284</v>
      </c>
      <c r="CR22" s="27">
        <v>2.1</v>
      </c>
    </row>
    <row r="23" spans="1:96" ht="15" customHeight="1" thickBot="1">
      <c r="A23" s="6">
        <v>2006</v>
      </c>
      <c r="B23" s="43">
        <f t="shared" si="0"/>
        <v>0.2</v>
      </c>
      <c r="C23" s="25">
        <v>0.2</v>
      </c>
      <c r="D23" s="25" t="s">
        <v>284</v>
      </c>
      <c r="E23" s="25" t="s">
        <v>284</v>
      </c>
      <c r="F23" s="43">
        <f t="shared" si="1"/>
        <v>1.4000000000000001</v>
      </c>
      <c r="G23" s="25" t="s">
        <v>284</v>
      </c>
      <c r="H23" s="25" t="s">
        <v>284</v>
      </c>
      <c r="I23" s="25" t="s">
        <v>284</v>
      </c>
      <c r="J23" s="25" t="s">
        <v>284</v>
      </c>
      <c r="K23" s="26" t="s">
        <v>284</v>
      </c>
      <c r="L23" s="27" t="s">
        <v>284</v>
      </c>
      <c r="M23" s="27" t="s">
        <v>284</v>
      </c>
      <c r="N23" s="27">
        <v>0.1</v>
      </c>
      <c r="O23" s="27">
        <v>0.1</v>
      </c>
      <c r="P23" s="27" t="s">
        <v>284</v>
      </c>
      <c r="Q23" s="27">
        <v>0.1</v>
      </c>
      <c r="R23" s="27" t="s">
        <v>284</v>
      </c>
      <c r="S23" s="27" t="s">
        <v>284</v>
      </c>
      <c r="T23" s="27" t="s">
        <v>284</v>
      </c>
      <c r="U23" s="27">
        <v>0.5</v>
      </c>
      <c r="V23" s="27">
        <v>0.4</v>
      </c>
      <c r="W23" s="27" t="s">
        <v>284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0.2</v>
      </c>
      <c r="AG23" s="27" t="s">
        <v>284</v>
      </c>
      <c r="AH23" s="27" t="s">
        <v>284</v>
      </c>
      <c r="AI23" s="43" t="str">
        <f t="shared" si="2"/>
        <v>-</v>
      </c>
      <c r="AJ23" s="27" t="s">
        <v>284</v>
      </c>
      <c r="AK23" s="27" t="s">
        <v>284</v>
      </c>
      <c r="AL23" s="27" t="s">
        <v>284</v>
      </c>
      <c r="AM23" s="43" t="str">
        <f t="shared" si="3"/>
        <v>-</v>
      </c>
      <c r="AN23" s="27" t="s">
        <v>284</v>
      </c>
      <c r="AO23" s="27" t="s">
        <v>284</v>
      </c>
      <c r="AP23" s="27" t="s">
        <v>284</v>
      </c>
      <c r="AQ23" s="27" t="s">
        <v>284</v>
      </c>
      <c r="AR23" s="27" t="s">
        <v>284</v>
      </c>
      <c r="AS23" s="27" t="s">
        <v>284</v>
      </c>
      <c r="AT23" s="27" t="s">
        <v>284</v>
      </c>
      <c r="AU23" s="27" t="s">
        <v>284</v>
      </c>
      <c r="AV23" s="27" t="s">
        <v>284</v>
      </c>
      <c r="AW23" s="27" t="s">
        <v>284</v>
      </c>
      <c r="AX23" s="43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3" t="str">
        <f t="shared" si="5"/>
        <v>-</v>
      </c>
      <c r="BF23" s="27" t="s">
        <v>284</v>
      </c>
      <c r="BG23" s="27" t="s">
        <v>284</v>
      </c>
      <c r="BH23" s="27" t="s">
        <v>284</v>
      </c>
      <c r="BI23" s="43" t="str">
        <f t="shared" si="6"/>
        <v>-</v>
      </c>
      <c r="BJ23" s="27" t="s">
        <v>284</v>
      </c>
      <c r="BK23" s="43" t="str">
        <f t="shared" si="7"/>
        <v>-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3" t="str">
        <f t="shared" si="8"/>
        <v>-</v>
      </c>
      <c r="BZ23" s="27" t="s">
        <v>284</v>
      </c>
      <c r="CA23" s="27" t="s">
        <v>284</v>
      </c>
      <c r="CB23" s="27" t="s">
        <v>284</v>
      </c>
      <c r="CC23" s="27" t="s">
        <v>284</v>
      </c>
      <c r="CD23" s="27" t="s">
        <v>284</v>
      </c>
      <c r="CE23" s="43" t="str">
        <f t="shared" si="9"/>
        <v>-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>
        <v>0.5</v>
      </c>
      <c r="CQ23" s="27" t="s">
        <v>284</v>
      </c>
      <c r="CR23" s="27">
        <v>2.0999999999999996</v>
      </c>
    </row>
    <row r="24" spans="1:96" ht="15" customHeight="1" thickBot="1">
      <c r="A24" s="6">
        <v>2007</v>
      </c>
      <c r="B24" s="43">
        <f t="shared" si="0"/>
        <v>0.2</v>
      </c>
      <c r="C24" s="25">
        <v>0.2</v>
      </c>
      <c r="D24" s="25" t="s">
        <v>284</v>
      </c>
      <c r="E24" s="25" t="s">
        <v>284</v>
      </c>
      <c r="F24" s="43">
        <f t="shared" si="1"/>
        <v>1.4000000000000001</v>
      </c>
      <c r="G24" s="25" t="s">
        <v>284</v>
      </c>
      <c r="H24" s="25" t="s">
        <v>284</v>
      </c>
      <c r="I24" s="25" t="s">
        <v>284</v>
      </c>
      <c r="J24" s="25" t="s">
        <v>284</v>
      </c>
      <c r="K24" s="26" t="s">
        <v>284</v>
      </c>
      <c r="L24" s="27" t="s">
        <v>284</v>
      </c>
      <c r="M24" s="27" t="s">
        <v>284</v>
      </c>
      <c r="N24" s="27">
        <v>0.1</v>
      </c>
      <c r="O24" s="27">
        <v>0.1</v>
      </c>
      <c r="P24" s="27" t="s">
        <v>284</v>
      </c>
      <c r="Q24" s="27">
        <v>0.1</v>
      </c>
      <c r="R24" s="27">
        <v>0.1</v>
      </c>
      <c r="S24" s="27" t="s">
        <v>284</v>
      </c>
      <c r="T24" s="27" t="s">
        <v>284</v>
      </c>
      <c r="U24" s="27">
        <v>0.5</v>
      </c>
      <c r="V24" s="27">
        <v>0.4</v>
      </c>
      <c r="W24" s="27" t="s">
        <v>284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0.1</v>
      </c>
      <c r="AG24" s="27" t="s">
        <v>284</v>
      </c>
      <c r="AH24" s="27" t="s">
        <v>284</v>
      </c>
      <c r="AI24" s="43" t="str">
        <f t="shared" si="2"/>
        <v>-</v>
      </c>
      <c r="AJ24" s="27" t="s">
        <v>284</v>
      </c>
      <c r="AK24" s="27" t="s">
        <v>284</v>
      </c>
      <c r="AL24" s="27" t="s">
        <v>284</v>
      </c>
      <c r="AM24" s="43" t="str">
        <f t="shared" si="3"/>
        <v>-</v>
      </c>
      <c r="AN24" s="27" t="s">
        <v>284</v>
      </c>
      <c r="AO24" s="27" t="s">
        <v>284</v>
      </c>
      <c r="AP24" s="27" t="s">
        <v>284</v>
      </c>
      <c r="AQ24" s="27" t="s">
        <v>284</v>
      </c>
      <c r="AR24" s="27" t="s">
        <v>284</v>
      </c>
      <c r="AS24" s="27" t="s">
        <v>284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3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3" t="str">
        <f t="shared" si="5"/>
        <v>-</v>
      </c>
      <c r="BF24" s="27" t="s">
        <v>284</v>
      </c>
      <c r="BG24" s="27" t="s">
        <v>284</v>
      </c>
      <c r="BH24" s="27" t="s">
        <v>284</v>
      </c>
      <c r="BI24" s="43" t="str">
        <f t="shared" si="6"/>
        <v>-</v>
      </c>
      <c r="BJ24" s="27" t="s">
        <v>284</v>
      </c>
      <c r="BK24" s="43" t="str">
        <f t="shared" si="7"/>
        <v>-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3" t="str">
        <f t="shared" si="8"/>
        <v>-</v>
      </c>
      <c r="BZ24" s="27" t="s">
        <v>284</v>
      </c>
      <c r="CA24" s="27" t="s">
        <v>284</v>
      </c>
      <c r="CB24" s="27" t="s">
        <v>284</v>
      </c>
      <c r="CC24" s="27" t="s">
        <v>284</v>
      </c>
      <c r="CD24" s="27" t="s">
        <v>284</v>
      </c>
      <c r="CE24" s="43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>
        <v>0.4</v>
      </c>
      <c r="CQ24" s="27" t="s">
        <v>284</v>
      </c>
      <c r="CR24" s="27">
        <v>2</v>
      </c>
    </row>
    <row r="25" spans="1:96" ht="15" customHeight="1" thickBot="1">
      <c r="A25" s="6">
        <v>2008</v>
      </c>
      <c r="B25" s="43">
        <f t="shared" si="0"/>
        <v>0.2</v>
      </c>
      <c r="C25" s="25">
        <v>0.2</v>
      </c>
      <c r="D25" s="25" t="s">
        <v>284</v>
      </c>
      <c r="E25" s="25" t="s">
        <v>284</v>
      </c>
      <c r="F25" s="43">
        <f t="shared" si="1"/>
        <v>1.3000000000000003</v>
      </c>
      <c r="G25" s="25" t="s">
        <v>284</v>
      </c>
      <c r="H25" s="25" t="s">
        <v>284</v>
      </c>
      <c r="I25" s="25" t="s">
        <v>284</v>
      </c>
      <c r="J25" s="25" t="s">
        <v>284</v>
      </c>
      <c r="K25" s="26" t="s">
        <v>284</v>
      </c>
      <c r="L25" s="27" t="s">
        <v>284</v>
      </c>
      <c r="M25" s="27" t="s">
        <v>284</v>
      </c>
      <c r="N25" s="27">
        <v>0.1</v>
      </c>
      <c r="O25" s="27">
        <v>0.1</v>
      </c>
      <c r="P25" s="27" t="s">
        <v>284</v>
      </c>
      <c r="Q25" s="27">
        <v>0.1</v>
      </c>
      <c r="R25" s="27" t="s">
        <v>284</v>
      </c>
      <c r="S25" s="27" t="s">
        <v>284</v>
      </c>
      <c r="T25" s="27" t="s">
        <v>284</v>
      </c>
      <c r="U25" s="27">
        <v>0.5</v>
      </c>
      <c r="V25" s="27">
        <v>0.4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0.1</v>
      </c>
      <c r="AG25" s="27" t="s">
        <v>284</v>
      </c>
      <c r="AH25" s="27" t="s">
        <v>284</v>
      </c>
      <c r="AI25" s="43" t="str">
        <f t="shared" si="2"/>
        <v>-</v>
      </c>
      <c r="AJ25" s="27" t="s">
        <v>284</v>
      </c>
      <c r="AK25" s="27" t="s">
        <v>284</v>
      </c>
      <c r="AL25" s="27" t="s">
        <v>284</v>
      </c>
      <c r="AM25" s="43" t="str">
        <f t="shared" si="3"/>
        <v>-</v>
      </c>
      <c r="AN25" s="27" t="s">
        <v>284</v>
      </c>
      <c r="AO25" s="27" t="s">
        <v>284</v>
      </c>
      <c r="AP25" s="27" t="s">
        <v>284</v>
      </c>
      <c r="AQ25" s="27" t="s">
        <v>284</v>
      </c>
      <c r="AR25" s="27" t="s">
        <v>284</v>
      </c>
      <c r="AS25" s="27" t="s">
        <v>284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3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3" t="str">
        <f t="shared" si="5"/>
        <v>-</v>
      </c>
      <c r="BF25" s="27" t="s">
        <v>284</v>
      </c>
      <c r="BG25" s="27" t="s">
        <v>284</v>
      </c>
      <c r="BH25" s="27" t="s">
        <v>284</v>
      </c>
      <c r="BI25" s="43" t="str">
        <f t="shared" si="6"/>
        <v>-</v>
      </c>
      <c r="BJ25" s="27" t="s">
        <v>284</v>
      </c>
      <c r="BK25" s="43" t="str">
        <f t="shared" si="7"/>
        <v>-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 t="s">
        <v>284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3" t="str">
        <f t="shared" si="8"/>
        <v>-</v>
      </c>
      <c r="BZ25" s="27" t="s">
        <v>284</v>
      </c>
      <c r="CA25" s="27" t="s">
        <v>284</v>
      </c>
      <c r="CB25" s="27" t="s">
        <v>284</v>
      </c>
      <c r="CC25" s="27" t="s">
        <v>284</v>
      </c>
      <c r="CD25" s="27" t="s">
        <v>284</v>
      </c>
      <c r="CE25" s="43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>
        <v>0.4</v>
      </c>
      <c r="CQ25" s="27" t="s">
        <v>284</v>
      </c>
      <c r="CR25" s="27">
        <v>1.9</v>
      </c>
    </row>
    <row r="26" spans="1:96" ht="15" customHeight="1" thickBot="1">
      <c r="A26" s="6">
        <v>2009</v>
      </c>
      <c r="B26" s="43">
        <f t="shared" si="0"/>
        <v>0.2</v>
      </c>
      <c r="C26" s="25">
        <v>0.2</v>
      </c>
      <c r="D26" s="25" t="s">
        <v>284</v>
      </c>
      <c r="E26" s="25" t="s">
        <v>284</v>
      </c>
      <c r="F26" s="43">
        <f t="shared" si="1"/>
        <v>1.1000000000000001</v>
      </c>
      <c r="G26" s="25" t="s">
        <v>284</v>
      </c>
      <c r="H26" s="25" t="s">
        <v>284</v>
      </c>
      <c r="I26" s="25" t="s">
        <v>284</v>
      </c>
      <c r="J26" s="25" t="s">
        <v>284</v>
      </c>
      <c r="K26" s="26" t="s">
        <v>284</v>
      </c>
      <c r="L26" s="27" t="s">
        <v>284</v>
      </c>
      <c r="M26" s="27" t="s">
        <v>284</v>
      </c>
      <c r="N26" s="27">
        <v>0.1</v>
      </c>
      <c r="O26" s="27">
        <v>0.1</v>
      </c>
      <c r="P26" s="27" t="s">
        <v>284</v>
      </c>
      <c r="Q26" s="27">
        <v>0.1</v>
      </c>
      <c r="R26" s="27" t="s">
        <v>284</v>
      </c>
      <c r="S26" s="27" t="s">
        <v>284</v>
      </c>
      <c r="T26" s="27" t="s">
        <v>284</v>
      </c>
      <c r="U26" s="27">
        <v>0.4</v>
      </c>
      <c r="V26" s="27">
        <v>0.3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0.1</v>
      </c>
      <c r="AG26" s="27" t="s">
        <v>284</v>
      </c>
      <c r="AH26" s="27" t="s">
        <v>284</v>
      </c>
      <c r="AI26" s="43" t="str">
        <f t="shared" si="2"/>
        <v>-</v>
      </c>
      <c r="AJ26" s="27" t="s">
        <v>284</v>
      </c>
      <c r="AK26" s="27" t="s">
        <v>284</v>
      </c>
      <c r="AL26" s="27" t="s">
        <v>284</v>
      </c>
      <c r="AM26" s="43" t="str">
        <f t="shared" si="3"/>
        <v>-</v>
      </c>
      <c r="AN26" s="27" t="s">
        <v>284</v>
      </c>
      <c r="AO26" s="27" t="s">
        <v>284</v>
      </c>
      <c r="AP26" s="27" t="s">
        <v>284</v>
      </c>
      <c r="AQ26" s="27" t="s">
        <v>284</v>
      </c>
      <c r="AR26" s="27" t="s">
        <v>284</v>
      </c>
      <c r="AS26" s="27" t="s">
        <v>284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3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3" t="str">
        <f t="shared" si="5"/>
        <v>-</v>
      </c>
      <c r="BF26" s="27" t="s">
        <v>284</v>
      </c>
      <c r="BG26" s="27" t="s">
        <v>284</v>
      </c>
      <c r="BH26" s="27" t="s">
        <v>284</v>
      </c>
      <c r="BI26" s="43" t="str">
        <f t="shared" si="6"/>
        <v>-</v>
      </c>
      <c r="BJ26" s="27" t="s">
        <v>284</v>
      </c>
      <c r="BK26" s="43" t="str">
        <f t="shared" si="7"/>
        <v>-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3" t="str">
        <f t="shared" si="8"/>
        <v>-</v>
      </c>
      <c r="BZ26" s="27" t="s">
        <v>284</v>
      </c>
      <c r="CA26" s="27" t="s">
        <v>284</v>
      </c>
      <c r="CB26" s="27" t="s">
        <v>284</v>
      </c>
      <c r="CC26" s="27" t="s">
        <v>284</v>
      </c>
      <c r="CD26" s="27" t="s">
        <v>284</v>
      </c>
      <c r="CE26" s="43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>
        <v>0.4</v>
      </c>
      <c r="CQ26" s="27" t="s">
        <v>284</v>
      </c>
      <c r="CR26" s="27">
        <v>1.7000000000000002</v>
      </c>
    </row>
    <row r="27" spans="1:96" ht="15" customHeight="1" thickBot="1">
      <c r="A27" s="6">
        <v>2010</v>
      </c>
      <c r="B27" s="43">
        <f t="shared" si="0"/>
        <v>0.2</v>
      </c>
      <c r="C27" s="25">
        <v>0.2</v>
      </c>
      <c r="D27" s="25" t="s">
        <v>284</v>
      </c>
      <c r="E27" s="25" t="s">
        <v>284</v>
      </c>
      <c r="F27" s="43">
        <f t="shared" si="1"/>
        <v>1.2000000000000002</v>
      </c>
      <c r="G27" s="25" t="s">
        <v>284</v>
      </c>
      <c r="H27" s="25" t="s">
        <v>284</v>
      </c>
      <c r="I27" s="25" t="s">
        <v>284</v>
      </c>
      <c r="J27" s="25" t="s">
        <v>284</v>
      </c>
      <c r="K27" s="26" t="s">
        <v>284</v>
      </c>
      <c r="L27" s="27" t="s">
        <v>284</v>
      </c>
      <c r="M27" s="27" t="s">
        <v>284</v>
      </c>
      <c r="N27" s="27">
        <v>0.1</v>
      </c>
      <c r="O27" s="27">
        <v>0.1</v>
      </c>
      <c r="P27" s="27" t="s">
        <v>284</v>
      </c>
      <c r="Q27" s="27">
        <v>0.1</v>
      </c>
      <c r="R27" s="27" t="s">
        <v>284</v>
      </c>
      <c r="S27" s="27" t="s">
        <v>284</v>
      </c>
      <c r="T27" s="27" t="s">
        <v>284</v>
      </c>
      <c r="U27" s="27">
        <v>0.5</v>
      </c>
      <c r="V27" s="27">
        <v>0.3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0.1</v>
      </c>
      <c r="AG27" s="27" t="s">
        <v>284</v>
      </c>
      <c r="AH27" s="27" t="s">
        <v>284</v>
      </c>
      <c r="AI27" s="43" t="str">
        <f t="shared" si="2"/>
        <v>-</v>
      </c>
      <c r="AJ27" s="27" t="s">
        <v>284</v>
      </c>
      <c r="AK27" s="27" t="s">
        <v>284</v>
      </c>
      <c r="AL27" s="27" t="s">
        <v>284</v>
      </c>
      <c r="AM27" s="43" t="str">
        <f t="shared" si="3"/>
        <v>-</v>
      </c>
      <c r="AN27" s="27" t="s">
        <v>284</v>
      </c>
      <c r="AO27" s="27" t="s">
        <v>284</v>
      </c>
      <c r="AP27" s="27" t="s">
        <v>284</v>
      </c>
      <c r="AQ27" s="27" t="s">
        <v>284</v>
      </c>
      <c r="AR27" s="27" t="s">
        <v>284</v>
      </c>
      <c r="AS27" s="27" t="s">
        <v>284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3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3" t="str">
        <f t="shared" si="5"/>
        <v>-</v>
      </c>
      <c r="BF27" s="27" t="s">
        <v>284</v>
      </c>
      <c r="BG27" s="27" t="s">
        <v>284</v>
      </c>
      <c r="BH27" s="27" t="s">
        <v>284</v>
      </c>
      <c r="BI27" s="43" t="str">
        <f t="shared" si="6"/>
        <v>-</v>
      </c>
      <c r="BJ27" s="27" t="s">
        <v>284</v>
      </c>
      <c r="BK27" s="43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3" t="str">
        <f t="shared" si="8"/>
        <v>-</v>
      </c>
      <c r="BZ27" s="27" t="s">
        <v>284</v>
      </c>
      <c r="CA27" s="27" t="s">
        <v>284</v>
      </c>
      <c r="CB27" s="27" t="s">
        <v>284</v>
      </c>
      <c r="CC27" s="27" t="s">
        <v>284</v>
      </c>
      <c r="CD27" s="27" t="s">
        <v>284</v>
      </c>
      <c r="CE27" s="43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>
        <v>0.4</v>
      </c>
      <c r="CQ27" s="27" t="s">
        <v>284</v>
      </c>
      <c r="CR27" s="27">
        <v>1.8000000000000003</v>
      </c>
    </row>
    <row r="28" spans="1:96" ht="15" customHeight="1" thickBot="1">
      <c r="A28" s="6">
        <v>2011</v>
      </c>
      <c r="B28" s="43">
        <f t="shared" si="0"/>
        <v>0.2</v>
      </c>
      <c r="C28" s="25">
        <v>0.2</v>
      </c>
      <c r="D28" s="25" t="s">
        <v>284</v>
      </c>
      <c r="E28" s="25" t="s">
        <v>284</v>
      </c>
      <c r="F28" s="43">
        <f t="shared" si="1"/>
        <v>1</v>
      </c>
      <c r="G28" s="25" t="s">
        <v>284</v>
      </c>
      <c r="H28" s="25" t="s">
        <v>284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>
        <v>0.1</v>
      </c>
      <c r="O28" s="27">
        <v>0.1</v>
      </c>
      <c r="P28" s="27" t="s">
        <v>284</v>
      </c>
      <c r="Q28" s="27">
        <v>0.1</v>
      </c>
      <c r="R28" s="27" t="s">
        <v>284</v>
      </c>
      <c r="S28" s="27" t="s">
        <v>284</v>
      </c>
      <c r="T28" s="27" t="s">
        <v>284</v>
      </c>
      <c r="U28" s="27">
        <v>0.2</v>
      </c>
      <c r="V28" s="27">
        <v>0.4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0.1</v>
      </c>
      <c r="AG28" s="27" t="s">
        <v>284</v>
      </c>
      <c r="AH28" s="27" t="s">
        <v>284</v>
      </c>
      <c r="AI28" s="43" t="str">
        <f t="shared" si="2"/>
        <v>-</v>
      </c>
      <c r="AJ28" s="27" t="s">
        <v>284</v>
      </c>
      <c r="AK28" s="27" t="s">
        <v>284</v>
      </c>
      <c r="AL28" s="27" t="s">
        <v>284</v>
      </c>
      <c r="AM28" s="43" t="str">
        <f t="shared" si="3"/>
        <v>-</v>
      </c>
      <c r="AN28" s="27" t="s">
        <v>284</v>
      </c>
      <c r="AO28" s="27" t="s">
        <v>284</v>
      </c>
      <c r="AP28" s="27" t="s">
        <v>284</v>
      </c>
      <c r="AQ28" s="27" t="s">
        <v>284</v>
      </c>
      <c r="AR28" s="27" t="s">
        <v>284</v>
      </c>
      <c r="AS28" s="27" t="s">
        <v>284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3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3" t="str">
        <f t="shared" si="5"/>
        <v>-</v>
      </c>
      <c r="BF28" s="27" t="s">
        <v>284</v>
      </c>
      <c r="BG28" s="27" t="s">
        <v>284</v>
      </c>
      <c r="BH28" s="27" t="s">
        <v>284</v>
      </c>
      <c r="BI28" s="43" t="str">
        <f t="shared" si="6"/>
        <v>-</v>
      </c>
      <c r="BJ28" s="27" t="s">
        <v>284</v>
      </c>
      <c r="BK28" s="43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3" t="str">
        <f t="shared" si="8"/>
        <v>-</v>
      </c>
      <c r="BZ28" s="27" t="s">
        <v>284</v>
      </c>
      <c r="CA28" s="27" t="s">
        <v>284</v>
      </c>
      <c r="CB28" s="27" t="s">
        <v>284</v>
      </c>
      <c r="CC28" s="27" t="s">
        <v>284</v>
      </c>
      <c r="CD28" s="27" t="s">
        <v>284</v>
      </c>
      <c r="CE28" s="43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>
        <v>0.4</v>
      </c>
      <c r="CQ28" s="27" t="s">
        <v>284</v>
      </c>
      <c r="CR28" s="27">
        <v>1.6</v>
      </c>
    </row>
    <row r="29" spans="1:96" ht="15" customHeight="1" thickBot="1">
      <c r="A29" s="6">
        <v>2012</v>
      </c>
      <c r="B29" s="43">
        <f t="shared" si="0"/>
        <v>0.2</v>
      </c>
      <c r="C29" s="25">
        <v>0.2</v>
      </c>
      <c r="D29" s="25" t="s">
        <v>284</v>
      </c>
      <c r="E29" s="25" t="s">
        <v>284</v>
      </c>
      <c r="F29" s="43">
        <f t="shared" si="1"/>
        <v>1</v>
      </c>
      <c r="G29" s="25" t="s">
        <v>284</v>
      </c>
      <c r="H29" s="25" t="s">
        <v>284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>
        <v>0.1</v>
      </c>
      <c r="O29" s="27">
        <v>0.1</v>
      </c>
      <c r="P29" s="27" t="s">
        <v>284</v>
      </c>
      <c r="Q29" s="27">
        <v>0.1</v>
      </c>
      <c r="R29" s="27" t="s">
        <v>284</v>
      </c>
      <c r="S29" s="27" t="s">
        <v>284</v>
      </c>
      <c r="T29" s="27" t="s">
        <v>284</v>
      </c>
      <c r="U29" s="27">
        <v>0.2</v>
      </c>
      <c r="V29" s="27">
        <v>0.4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0.1</v>
      </c>
      <c r="AG29" s="27" t="s">
        <v>284</v>
      </c>
      <c r="AH29" s="27" t="s">
        <v>284</v>
      </c>
      <c r="AI29" s="43" t="str">
        <f t="shared" si="2"/>
        <v>-</v>
      </c>
      <c r="AJ29" s="27" t="s">
        <v>284</v>
      </c>
      <c r="AK29" s="27" t="s">
        <v>284</v>
      </c>
      <c r="AL29" s="27" t="s">
        <v>284</v>
      </c>
      <c r="AM29" s="43" t="str">
        <f t="shared" si="3"/>
        <v>-</v>
      </c>
      <c r="AN29" s="27" t="s">
        <v>284</v>
      </c>
      <c r="AO29" s="27" t="s">
        <v>284</v>
      </c>
      <c r="AP29" s="27" t="s">
        <v>284</v>
      </c>
      <c r="AQ29" s="27" t="s">
        <v>284</v>
      </c>
      <c r="AR29" s="27" t="s">
        <v>284</v>
      </c>
      <c r="AS29" s="27" t="s">
        <v>284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3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3" t="str">
        <f t="shared" si="5"/>
        <v>-</v>
      </c>
      <c r="BF29" s="27" t="s">
        <v>284</v>
      </c>
      <c r="BG29" s="27" t="s">
        <v>284</v>
      </c>
      <c r="BH29" s="27" t="s">
        <v>284</v>
      </c>
      <c r="BI29" s="43" t="str">
        <f t="shared" si="6"/>
        <v>-</v>
      </c>
      <c r="BJ29" s="27" t="s">
        <v>284</v>
      </c>
      <c r="BK29" s="43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3" t="str">
        <f t="shared" si="8"/>
        <v>-</v>
      </c>
      <c r="BZ29" s="27" t="s">
        <v>284</v>
      </c>
      <c r="CA29" s="27" t="s">
        <v>284</v>
      </c>
      <c r="CB29" s="27" t="s">
        <v>284</v>
      </c>
      <c r="CC29" s="27" t="s">
        <v>284</v>
      </c>
      <c r="CD29" s="27" t="s">
        <v>284</v>
      </c>
      <c r="CE29" s="43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>
        <v>0.4</v>
      </c>
      <c r="CQ29" s="27" t="s">
        <v>284</v>
      </c>
      <c r="CR29" s="27">
        <v>1.6</v>
      </c>
    </row>
    <row r="30" spans="1:96" ht="15" customHeight="1" thickBot="1">
      <c r="A30" s="6">
        <v>2013</v>
      </c>
      <c r="B30" s="43">
        <f t="shared" si="0"/>
        <v>0.2</v>
      </c>
      <c r="C30" s="25">
        <v>0.2</v>
      </c>
      <c r="D30" s="25" t="s">
        <v>284</v>
      </c>
      <c r="E30" s="25" t="s">
        <v>284</v>
      </c>
      <c r="F30" s="43">
        <f t="shared" si="1"/>
        <v>1</v>
      </c>
      <c r="G30" s="25" t="s">
        <v>284</v>
      </c>
      <c r="H30" s="25" t="s">
        <v>284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>
        <v>0.1</v>
      </c>
      <c r="O30" s="27">
        <v>0.1</v>
      </c>
      <c r="P30" s="27" t="s">
        <v>284</v>
      </c>
      <c r="Q30" s="27">
        <v>0.1</v>
      </c>
      <c r="R30" s="27" t="s">
        <v>284</v>
      </c>
      <c r="S30" s="27" t="s">
        <v>284</v>
      </c>
      <c r="T30" s="27" t="s">
        <v>284</v>
      </c>
      <c r="U30" s="27">
        <v>0.2</v>
      </c>
      <c r="V30" s="27">
        <v>0.4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0.1</v>
      </c>
      <c r="AG30" s="27" t="s">
        <v>284</v>
      </c>
      <c r="AH30" s="27" t="s">
        <v>284</v>
      </c>
      <c r="AI30" s="43" t="str">
        <f t="shared" si="2"/>
        <v>-</v>
      </c>
      <c r="AJ30" s="27" t="s">
        <v>284</v>
      </c>
      <c r="AK30" s="27" t="s">
        <v>284</v>
      </c>
      <c r="AL30" s="27" t="s">
        <v>284</v>
      </c>
      <c r="AM30" s="43" t="str">
        <f t="shared" si="3"/>
        <v>-</v>
      </c>
      <c r="AN30" s="27" t="s">
        <v>284</v>
      </c>
      <c r="AO30" s="27" t="s">
        <v>284</v>
      </c>
      <c r="AP30" s="27" t="s">
        <v>284</v>
      </c>
      <c r="AQ30" s="27" t="s">
        <v>284</v>
      </c>
      <c r="AR30" s="27" t="s">
        <v>284</v>
      </c>
      <c r="AS30" s="27" t="s">
        <v>284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3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3" t="str">
        <f t="shared" si="5"/>
        <v>-</v>
      </c>
      <c r="BF30" s="27" t="s">
        <v>284</v>
      </c>
      <c r="BG30" s="27" t="s">
        <v>284</v>
      </c>
      <c r="BH30" s="27" t="s">
        <v>284</v>
      </c>
      <c r="BI30" s="43" t="str">
        <f t="shared" si="6"/>
        <v>-</v>
      </c>
      <c r="BJ30" s="27" t="s">
        <v>284</v>
      </c>
      <c r="BK30" s="43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3" t="str">
        <f t="shared" si="8"/>
        <v>-</v>
      </c>
      <c r="BZ30" s="27" t="s">
        <v>284</v>
      </c>
      <c r="CA30" s="27" t="s">
        <v>284</v>
      </c>
      <c r="CB30" s="27" t="s">
        <v>284</v>
      </c>
      <c r="CC30" s="27" t="s">
        <v>284</v>
      </c>
      <c r="CD30" s="27" t="s">
        <v>284</v>
      </c>
      <c r="CE30" s="43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>
        <v>0.4</v>
      </c>
      <c r="CQ30" s="27" t="s">
        <v>284</v>
      </c>
      <c r="CR30" s="27">
        <v>1.6</v>
      </c>
    </row>
    <row r="31" spans="1:96" ht="15" customHeight="1" thickBot="1">
      <c r="A31" s="6">
        <v>2014</v>
      </c>
      <c r="B31" s="43">
        <f t="shared" si="0"/>
        <v>0.2</v>
      </c>
      <c r="C31" s="25">
        <v>0.2</v>
      </c>
      <c r="D31" s="25" t="s">
        <v>284</v>
      </c>
      <c r="E31" s="25" t="s">
        <v>284</v>
      </c>
      <c r="F31" s="43">
        <f t="shared" si="1"/>
        <v>1</v>
      </c>
      <c r="G31" s="25" t="s">
        <v>284</v>
      </c>
      <c r="H31" s="25" t="s">
        <v>284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>
        <v>0.1</v>
      </c>
      <c r="O31" s="27">
        <v>0.1</v>
      </c>
      <c r="P31" s="27" t="s">
        <v>284</v>
      </c>
      <c r="Q31" s="27">
        <v>0.1</v>
      </c>
      <c r="R31" s="27" t="s">
        <v>284</v>
      </c>
      <c r="S31" s="27" t="s">
        <v>284</v>
      </c>
      <c r="T31" s="27" t="s">
        <v>284</v>
      </c>
      <c r="U31" s="27">
        <v>0.2</v>
      </c>
      <c r="V31" s="27">
        <v>0.4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0.1</v>
      </c>
      <c r="AG31" s="27" t="s">
        <v>284</v>
      </c>
      <c r="AH31" s="27" t="s">
        <v>284</v>
      </c>
      <c r="AI31" s="43" t="str">
        <f t="shared" si="2"/>
        <v>-</v>
      </c>
      <c r="AJ31" s="27" t="s">
        <v>284</v>
      </c>
      <c r="AK31" s="27" t="s">
        <v>284</v>
      </c>
      <c r="AL31" s="27" t="s">
        <v>284</v>
      </c>
      <c r="AM31" s="43" t="str">
        <f t="shared" si="3"/>
        <v>-</v>
      </c>
      <c r="AN31" s="27" t="s">
        <v>284</v>
      </c>
      <c r="AO31" s="27" t="s">
        <v>284</v>
      </c>
      <c r="AP31" s="27" t="s">
        <v>284</v>
      </c>
      <c r="AQ31" s="27" t="s">
        <v>284</v>
      </c>
      <c r="AR31" s="27" t="s">
        <v>284</v>
      </c>
      <c r="AS31" s="27" t="s">
        <v>284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3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3" t="str">
        <f t="shared" si="5"/>
        <v>-</v>
      </c>
      <c r="BF31" s="27" t="s">
        <v>284</v>
      </c>
      <c r="BG31" s="27" t="s">
        <v>284</v>
      </c>
      <c r="BH31" s="27" t="s">
        <v>284</v>
      </c>
      <c r="BI31" s="43" t="str">
        <f t="shared" si="6"/>
        <v>-</v>
      </c>
      <c r="BJ31" s="27" t="s">
        <v>284</v>
      </c>
      <c r="BK31" s="43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3" t="str">
        <f t="shared" si="8"/>
        <v>-</v>
      </c>
      <c r="BZ31" s="27" t="s">
        <v>284</v>
      </c>
      <c r="CA31" s="27" t="s">
        <v>284</v>
      </c>
      <c r="CB31" s="27" t="s">
        <v>284</v>
      </c>
      <c r="CC31" s="27" t="s">
        <v>284</v>
      </c>
      <c r="CD31" s="27" t="s">
        <v>284</v>
      </c>
      <c r="CE31" s="43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>
        <v>0.4</v>
      </c>
      <c r="CQ31" s="27" t="s">
        <v>284</v>
      </c>
      <c r="CR31" s="27">
        <v>1.6</v>
      </c>
    </row>
    <row r="32" spans="1:96" ht="15" customHeight="1" thickBot="1">
      <c r="A32" s="6">
        <v>2015</v>
      </c>
      <c r="B32" s="43">
        <f t="shared" si="0"/>
        <v>0.2</v>
      </c>
      <c r="C32" s="25">
        <v>0.2</v>
      </c>
      <c r="D32" s="25" t="s">
        <v>284</v>
      </c>
      <c r="E32" s="25" t="s">
        <v>284</v>
      </c>
      <c r="F32" s="43">
        <f t="shared" si="1"/>
        <v>1</v>
      </c>
      <c r="G32" s="25" t="s">
        <v>284</v>
      </c>
      <c r="H32" s="25" t="s">
        <v>284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>
        <v>0.1</v>
      </c>
      <c r="O32" s="27">
        <v>0.1</v>
      </c>
      <c r="P32" s="27" t="s">
        <v>284</v>
      </c>
      <c r="Q32" s="27">
        <v>0.1</v>
      </c>
      <c r="R32" s="27" t="s">
        <v>284</v>
      </c>
      <c r="S32" s="27" t="s">
        <v>284</v>
      </c>
      <c r="T32" s="27" t="s">
        <v>284</v>
      </c>
      <c r="U32" s="27">
        <v>0.2</v>
      </c>
      <c r="V32" s="27">
        <v>0.4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0.1</v>
      </c>
      <c r="AG32" s="27" t="s">
        <v>284</v>
      </c>
      <c r="AH32" s="27" t="s">
        <v>284</v>
      </c>
      <c r="AI32" s="43" t="str">
        <f t="shared" si="2"/>
        <v>-</v>
      </c>
      <c r="AJ32" s="27" t="s">
        <v>284</v>
      </c>
      <c r="AK32" s="27" t="s">
        <v>284</v>
      </c>
      <c r="AL32" s="27" t="s">
        <v>284</v>
      </c>
      <c r="AM32" s="43" t="str">
        <f t="shared" si="3"/>
        <v>-</v>
      </c>
      <c r="AN32" s="27" t="s">
        <v>284</v>
      </c>
      <c r="AO32" s="27" t="s">
        <v>284</v>
      </c>
      <c r="AP32" s="27" t="s">
        <v>284</v>
      </c>
      <c r="AQ32" s="27" t="s">
        <v>284</v>
      </c>
      <c r="AR32" s="27" t="s">
        <v>284</v>
      </c>
      <c r="AS32" s="27" t="s">
        <v>284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3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3" t="str">
        <f t="shared" si="5"/>
        <v>-</v>
      </c>
      <c r="BF32" s="27" t="s">
        <v>284</v>
      </c>
      <c r="BG32" s="27" t="s">
        <v>284</v>
      </c>
      <c r="BH32" s="27" t="s">
        <v>284</v>
      </c>
      <c r="BI32" s="43" t="str">
        <f t="shared" si="6"/>
        <v>-</v>
      </c>
      <c r="BJ32" s="27" t="s">
        <v>284</v>
      </c>
      <c r="BK32" s="43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3" t="str">
        <f t="shared" si="8"/>
        <v>-</v>
      </c>
      <c r="BZ32" s="27" t="s">
        <v>284</v>
      </c>
      <c r="CA32" s="27" t="s">
        <v>284</v>
      </c>
      <c r="CB32" s="27" t="s">
        <v>284</v>
      </c>
      <c r="CC32" s="27" t="s">
        <v>284</v>
      </c>
      <c r="CD32" s="27" t="s">
        <v>284</v>
      </c>
      <c r="CE32" s="43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>
        <v>0.4</v>
      </c>
      <c r="CQ32" s="27" t="s">
        <v>284</v>
      </c>
      <c r="CR32" s="27">
        <v>1.6</v>
      </c>
    </row>
    <row r="33" spans="1:96" ht="15" customHeight="1" thickBot="1">
      <c r="A33" s="6">
        <v>2016</v>
      </c>
      <c r="B33" s="43">
        <f t="shared" si="0"/>
        <v>0.2</v>
      </c>
      <c r="C33" s="25">
        <v>0.2</v>
      </c>
      <c r="D33" s="25" t="s">
        <v>284</v>
      </c>
      <c r="E33" s="25" t="s">
        <v>284</v>
      </c>
      <c r="F33" s="43">
        <f t="shared" si="1"/>
        <v>1</v>
      </c>
      <c r="G33" s="25" t="s">
        <v>284</v>
      </c>
      <c r="H33" s="25" t="s">
        <v>284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>
        <v>0.1</v>
      </c>
      <c r="O33" s="27">
        <v>0.1</v>
      </c>
      <c r="P33" s="27" t="s">
        <v>284</v>
      </c>
      <c r="Q33" s="27">
        <v>0.1</v>
      </c>
      <c r="R33" s="27" t="s">
        <v>284</v>
      </c>
      <c r="S33" s="27" t="s">
        <v>284</v>
      </c>
      <c r="T33" s="27" t="s">
        <v>284</v>
      </c>
      <c r="U33" s="27">
        <v>0.2</v>
      </c>
      <c r="V33" s="27">
        <v>0.4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0.1</v>
      </c>
      <c r="AG33" s="27" t="s">
        <v>284</v>
      </c>
      <c r="AH33" s="27" t="s">
        <v>284</v>
      </c>
      <c r="AI33" s="43" t="str">
        <f t="shared" si="2"/>
        <v>-</v>
      </c>
      <c r="AJ33" s="27" t="s">
        <v>284</v>
      </c>
      <c r="AK33" s="27" t="s">
        <v>284</v>
      </c>
      <c r="AL33" s="27" t="s">
        <v>284</v>
      </c>
      <c r="AM33" s="43" t="str">
        <f t="shared" si="3"/>
        <v>-</v>
      </c>
      <c r="AN33" s="27" t="s">
        <v>284</v>
      </c>
      <c r="AO33" s="27" t="s">
        <v>284</v>
      </c>
      <c r="AP33" s="27" t="s">
        <v>284</v>
      </c>
      <c r="AQ33" s="27" t="s">
        <v>284</v>
      </c>
      <c r="AR33" s="27" t="s">
        <v>284</v>
      </c>
      <c r="AS33" s="27" t="s">
        <v>284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3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3" t="str">
        <f t="shared" si="5"/>
        <v>-</v>
      </c>
      <c r="BF33" s="27" t="s">
        <v>284</v>
      </c>
      <c r="BG33" s="27" t="s">
        <v>284</v>
      </c>
      <c r="BH33" s="27" t="s">
        <v>284</v>
      </c>
      <c r="BI33" s="43" t="str">
        <f t="shared" si="6"/>
        <v>-</v>
      </c>
      <c r="BJ33" s="27" t="s">
        <v>284</v>
      </c>
      <c r="BK33" s="43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3" t="str">
        <f t="shared" si="8"/>
        <v>-</v>
      </c>
      <c r="BZ33" s="27" t="s">
        <v>284</v>
      </c>
      <c r="CA33" s="27" t="s">
        <v>284</v>
      </c>
      <c r="CB33" s="27" t="s">
        <v>284</v>
      </c>
      <c r="CC33" s="27" t="s">
        <v>284</v>
      </c>
      <c r="CD33" s="27" t="s">
        <v>284</v>
      </c>
      <c r="CE33" s="43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>
        <v>0.4</v>
      </c>
      <c r="CQ33" s="27" t="s">
        <v>284</v>
      </c>
      <c r="CR33" s="27">
        <v>1.6</v>
      </c>
    </row>
    <row r="34" spans="1:96" ht="15" customHeight="1" thickBot="1">
      <c r="A34" s="6">
        <v>2017</v>
      </c>
      <c r="B34" s="43">
        <f t="shared" si="0"/>
        <v>0.2</v>
      </c>
      <c r="C34" s="25">
        <v>0.2</v>
      </c>
      <c r="D34" s="25" t="s">
        <v>284</v>
      </c>
      <c r="E34" s="25" t="s">
        <v>284</v>
      </c>
      <c r="F34" s="43">
        <f t="shared" si="1"/>
        <v>1</v>
      </c>
      <c r="G34" s="25" t="s">
        <v>284</v>
      </c>
      <c r="H34" s="25" t="s">
        <v>284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>
        <v>0.1</v>
      </c>
      <c r="O34" s="27">
        <v>0.1</v>
      </c>
      <c r="P34" s="27" t="s">
        <v>284</v>
      </c>
      <c r="Q34" s="27">
        <v>0.1</v>
      </c>
      <c r="R34" s="27" t="s">
        <v>284</v>
      </c>
      <c r="S34" s="27" t="s">
        <v>284</v>
      </c>
      <c r="T34" s="27" t="s">
        <v>284</v>
      </c>
      <c r="U34" s="27">
        <v>0.2</v>
      </c>
      <c r="V34" s="27">
        <v>0.4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0.1</v>
      </c>
      <c r="AG34" s="27" t="s">
        <v>284</v>
      </c>
      <c r="AH34" s="27" t="s">
        <v>284</v>
      </c>
      <c r="AI34" s="43" t="str">
        <f t="shared" si="2"/>
        <v>-</v>
      </c>
      <c r="AJ34" s="27" t="s">
        <v>284</v>
      </c>
      <c r="AK34" s="27" t="s">
        <v>284</v>
      </c>
      <c r="AL34" s="27" t="s">
        <v>284</v>
      </c>
      <c r="AM34" s="43" t="str">
        <f t="shared" si="3"/>
        <v>-</v>
      </c>
      <c r="AN34" s="27" t="s">
        <v>284</v>
      </c>
      <c r="AO34" s="27" t="s">
        <v>284</v>
      </c>
      <c r="AP34" s="27" t="s">
        <v>284</v>
      </c>
      <c r="AQ34" s="27" t="s">
        <v>284</v>
      </c>
      <c r="AR34" s="27" t="s">
        <v>284</v>
      </c>
      <c r="AS34" s="27" t="s">
        <v>284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3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3" t="str">
        <f t="shared" si="5"/>
        <v>-</v>
      </c>
      <c r="BF34" s="27" t="s">
        <v>284</v>
      </c>
      <c r="BG34" s="27" t="s">
        <v>284</v>
      </c>
      <c r="BH34" s="27" t="s">
        <v>284</v>
      </c>
      <c r="BI34" s="43" t="str">
        <f t="shared" si="6"/>
        <v>-</v>
      </c>
      <c r="BJ34" s="27" t="s">
        <v>284</v>
      </c>
      <c r="BK34" s="43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3" t="str">
        <f t="shared" si="8"/>
        <v>-</v>
      </c>
      <c r="BZ34" s="27" t="s">
        <v>284</v>
      </c>
      <c r="CA34" s="27" t="s">
        <v>284</v>
      </c>
      <c r="CB34" s="27" t="s">
        <v>284</v>
      </c>
      <c r="CC34" s="27" t="s">
        <v>284</v>
      </c>
      <c r="CD34" s="27" t="s">
        <v>284</v>
      </c>
      <c r="CE34" s="43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>
        <v>0.4</v>
      </c>
      <c r="CQ34" s="27" t="s">
        <v>284</v>
      </c>
      <c r="CR34" s="27">
        <v>1.6</v>
      </c>
    </row>
    <row r="35" spans="1:96" ht="15" customHeight="1" thickBot="1">
      <c r="A35" s="6">
        <v>2018</v>
      </c>
      <c r="B35" s="43">
        <f t="shared" si="0"/>
        <v>0.2</v>
      </c>
      <c r="C35" s="25">
        <v>0.2</v>
      </c>
      <c r="D35" s="25" t="s">
        <v>284</v>
      </c>
      <c r="E35" s="25" t="s">
        <v>284</v>
      </c>
      <c r="F35" s="43">
        <f t="shared" si="1"/>
        <v>1.1000000000000001</v>
      </c>
      <c r="G35" s="25" t="s">
        <v>284</v>
      </c>
      <c r="H35" s="25" t="s">
        <v>284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>
        <v>0.1</v>
      </c>
      <c r="O35" s="27">
        <v>0.1</v>
      </c>
      <c r="P35" s="27" t="s">
        <v>284</v>
      </c>
      <c r="Q35" s="27">
        <v>0.1</v>
      </c>
      <c r="R35" s="27" t="s">
        <v>284</v>
      </c>
      <c r="S35" s="27" t="s">
        <v>284</v>
      </c>
      <c r="T35" s="27" t="s">
        <v>284</v>
      </c>
      <c r="U35" s="27">
        <v>0.2</v>
      </c>
      <c r="V35" s="27">
        <v>0.5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0.1</v>
      </c>
      <c r="AG35" s="27" t="s">
        <v>284</v>
      </c>
      <c r="AH35" s="27" t="s">
        <v>284</v>
      </c>
      <c r="AI35" s="43" t="str">
        <f t="shared" si="2"/>
        <v>-</v>
      </c>
      <c r="AJ35" s="27" t="s">
        <v>284</v>
      </c>
      <c r="AK35" s="27" t="s">
        <v>284</v>
      </c>
      <c r="AL35" s="27" t="s">
        <v>284</v>
      </c>
      <c r="AM35" s="43" t="str">
        <f t="shared" si="3"/>
        <v>-</v>
      </c>
      <c r="AN35" s="27" t="s">
        <v>284</v>
      </c>
      <c r="AO35" s="27" t="s">
        <v>284</v>
      </c>
      <c r="AP35" s="27" t="s">
        <v>284</v>
      </c>
      <c r="AQ35" s="27" t="s">
        <v>284</v>
      </c>
      <c r="AR35" s="27" t="s">
        <v>284</v>
      </c>
      <c r="AS35" s="27" t="s">
        <v>284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3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3" t="str">
        <f t="shared" si="5"/>
        <v>-</v>
      </c>
      <c r="BF35" s="27" t="s">
        <v>284</v>
      </c>
      <c r="BG35" s="27" t="s">
        <v>284</v>
      </c>
      <c r="BH35" s="27" t="s">
        <v>284</v>
      </c>
      <c r="BI35" s="43" t="str">
        <f t="shared" si="6"/>
        <v>-</v>
      </c>
      <c r="BJ35" s="27" t="s">
        <v>284</v>
      </c>
      <c r="BK35" s="43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3" t="str">
        <f t="shared" si="8"/>
        <v>-</v>
      </c>
      <c r="BZ35" s="27" t="s">
        <v>284</v>
      </c>
      <c r="CA35" s="27" t="s">
        <v>284</v>
      </c>
      <c r="CB35" s="27" t="s">
        <v>284</v>
      </c>
      <c r="CC35" s="27" t="s">
        <v>284</v>
      </c>
      <c r="CD35" s="27" t="s">
        <v>284</v>
      </c>
      <c r="CE35" s="43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>
        <v>0.4</v>
      </c>
      <c r="CQ35" s="27" t="s">
        <v>284</v>
      </c>
      <c r="CR35" s="27">
        <v>1.7000000000000002</v>
      </c>
    </row>
    <row r="36" spans="1:96" ht="15" customHeight="1" thickBot="1">
      <c r="A36" s="6">
        <v>2019</v>
      </c>
      <c r="B36" s="43">
        <f t="shared" si="0"/>
        <v>0.2</v>
      </c>
      <c r="C36" s="25">
        <v>0.2</v>
      </c>
      <c r="D36" s="25" t="s">
        <v>284</v>
      </c>
      <c r="E36" s="25" t="s">
        <v>284</v>
      </c>
      <c r="F36" s="43">
        <f t="shared" si="1"/>
        <v>1</v>
      </c>
      <c r="G36" s="25" t="s">
        <v>284</v>
      </c>
      <c r="H36" s="25" t="s">
        <v>284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>
        <v>0.1</v>
      </c>
      <c r="O36" s="27">
        <v>0.1</v>
      </c>
      <c r="P36" s="27" t="s">
        <v>284</v>
      </c>
      <c r="Q36" s="27">
        <v>0.1</v>
      </c>
      <c r="R36" s="27" t="s">
        <v>284</v>
      </c>
      <c r="S36" s="27" t="s">
        <v>284</v>
      </c>
      <c r="T36" s="27" t="s">
        <v>284</v>
      </c>
      <c r="U36" s="27">
        <v>0.2</v>
      </c>
      <c r="V36" s="27">
        <v>0.4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0.1</v>
      </c>
      <c r="AG36" s="27" t="s">
        <v>284</v>
      </c>
      <c r="AH36" s="27" t="s">
        <v>284</v>
      </c>
      <c r="AI36" s="43" t="str">
        <f t="shared" si="2"/>
        <v>-</v>
      </c>
      <c r="AJ36" s="27" t="s">
        <v>284</v>
      </c>
      <c r="AK36" s="27" t="s">
        <v>284</v>
      </c>
      <c r="AL36" s="27" t="s">
        <v>284</v>
      </c>
      <c r="AM36" s="43" t="str">
        <f t="shared" si="3"/>
        <v>-</v>
      </c>
      <c r="AN36" s="27" t="s">
        <v>284</v>
      </c>
      <c r="AO36" s="27" t="s">
        <v>284</v>
      </c>
      <c r="AP36" s="27" t="s">
        <v>284</v>
      </c>
      <c r="AQ36" s="27" t="s">
        <v>284</v>
      </c>
      <c r="AR36" s="27" t="s">
        <v>284</v>
      </c>
      <c r="AS36" s="27" t="s">
        <v>284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3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3" t="str">
        <f t="shared" si="5"/>
        <v>-</v>
      </c>
      <c r="BF36" s="27" t="s">
        <v>284</v>
      </c>
      <c r="BG36" s="27" t="s">
        <v>284</v>
      </c>
      <c r="BH36" s="27" t="s">
        <v>284</v>
      </c>
      <c r="BI36" s="43" t="str">
        <f t="shared" si="6"/>
        <v>-</v>
      </c>
      <c r="BJ36" s="27" t="s">
        <v>284</v>
      </c>
      <c r="BK36" s="43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3" t="str">
        <f t="shared" si="8"/>
        <v>-</v>
      </c>
      <c r="BZ36" s="27" t="s">
        <v>284</v>
      </c>
      <c r="CA36" s="27" t="s">
        <v>284</v>
      </c>
      <c r="CB36" s="27" t="s">
        <v>284</v>
      </c>
      <c r="CC36" s="27" t="s">
        <v>284</v>
      </c>
      <c r="CD36" s="27" t="s">
        <v>284</v>
      </c>
      <c r="CE36" s="43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>
        <v>0.4</v>
      </c>
      <c r="CQ36" s="27" t="s">
        <v>284</v>
      </c>
      <c r="CR36" s="27">
        <v>1.6</v>
      </c>
    </row>
    <row r="37" spans="1:96" ht="15" customHeight="1" thickBot="1">
      <c r="A37" s="6">
        <v>2020</v>
      </c>
      <c r="B37" s="43">
        <f t="shared" ref="B37" si="10">IF(SUM(C37:E37)=0,"-",SUM(C37:E37))</f>
        <v>0.2</v>
      </c>
      <c r="C37" s="25">
        <v>0.2</v>
      </c>
      <c r="D37" s="25" t="s">
        <v>284</v>
      </c>
      <c r="E37" s="25" t="s">
        <v>284</v>
      </c>
      <c r="F37" s="43">
        <f t="shared" ref="F37" si="11">IF(SUM(G37:AH37)=0,"-",SUM(G37:AH37))</f>
        <v>0.9</v>
      </c>
      <c r="G37" s="25" t="s">
        <v>284</v>
      </c>
      <c r="H37" s="25" t="s">
        <v>284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>
        <v>0.1</v>
      </c>
      <c r="O37" s="27">
        <v>0.1</v>
      </c>
      <c r="P37" s="27" t="s">
        <v>284</v>
      </c>
      <c r="Q37" s="27">
        <v>0.1</v>
      </c>
      <c r="R37" s="27" t="s">
        <v>284</v>
      </c>
      <c r="S37" s="27" t="s">
        <v>284</v>
      </c>
      <c r="T37" s="27" t="s">
        <v>284</v>
      </c>
      <c r="U37" s="27">
        <v>0.2</v>
      </c>
      <c r="V37" s="27">
        <v>0.4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 t="s">
        <v>284</v>
      </c>
      <c r="AG37" s="27" t="s">
        <v>284</v>
      </c>
      <c r="AH37" s="27" t="s">
        <v>284</v>
      </c>
      <c r="AI37" s="43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3" t="str">
        <f t="shared" ref="AM37" si="13">IF(SUM(AN37:AW37)=0,"-",SUM(AN37:AW37))</f>
        <v>-</v>
      </c>
      <c r="AN37" s="27" t="s">
        <v>284</v>
      </c>
      <c r="AO37" s="27" t="s">
        <v>284</v>
      </c>
      <c r="AP37" s="27" t="s">
        <v>284</v>
      </c>
      <c r="AQ37" s="27" t="s">
        <v>284</v>
      </c>
      <c r="AR37" s="27" t="s">
        <v>284</v>
      </c>
      <c r="AS37" s="27" t="s">
        <v>284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3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3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3" t="str">
        <f t="shared" ref="BI37" si="16">IF(BJ37=0,"-",BJ37)</f>
        <v>-</v>
      </c>
      <c r="BJ37" s="27" t="s">
        <v>284</v>
      </c>
      <c r="BK37" s="43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3" t="str">
        <f t="shared" ref="BY37" si="18">IF(SUM(BZ37:CD37)=0,"-",SUM(BZ37:CD37))</f>
        <v>-</v>
      </c>
      <c r="BZ37" s="27" t="s">
        <v>284</v>
      </c>
      <c r="CA37" s="27" t="s">
        <v>284</v>
      </c>
      <c r="CB37" s="27" t="s">
        <v>284</v>
      </c>
      <c r="CC37" s="27" t="s">
        <v>284</v>
      </c>
      <c r="CD37" s="27" t="s">
        <v>284</v>
      </c>
      <c r="CE37" s="43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>
        <v>0.4</v>
      </c>
      <c r="CQ37" s="27" t="s">
        <v>284</v>
      </c>
      <c r="CR37" s="27">
        <v>1.5</v>
      </c>
    </row>
    <row r="38" spans="1:96" ht="15" customHeight="1" thickBot="1">
      <c r="A38" s="6">
        <v>2021</v>
      </c>
      <c r="B38" s="43">
        <f t="shared" ref="B38" si="20">IF(SUM(C38:E38)=0,"-",SUM(C38:E38))</f>
        <v>0.2</v>
      </c>
      <c r="C38" s="25">
        <v>0.2</v>
      </c>
      <c r="D38" s="25" t="s">
        <v>284</v>
      </c>
      <c r="E38" s="25" t="s">
        <v>284</v>
      </c>
      <c r="F38" s="43">
        <f t="shared" ref="F38" si="21">IF(SUM(G38:AH38)=0,"-",SUM(G38:AH38))</f>
        <v>0.9</v>
      </c>
      <c r="G38" s="25" t="s">
        <v>284</v>
      </c>
      <c r="H38" s="25" t="s">
        <v>284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>
        <v>0.1</v>
      </c>
      <c r="O38" s="27">
        <v>0.1</v>
      </c>
      <c r="P38" s="27" t="s">
        <v>284</v>
      </c>
      <c r="Q38" s="27">
        <v>0.1</v>
      </c>
      <c r="R38" s="27" t="s">
        <v>284</v>
      </c>
      <c r="S38" s="27" t="s">
        <v>284</v>
      </c>
      <c r="T38" s="27" t="s">
        <v>284</v>
      </c>
      <c r="U38" s="27">
        <v>0.2</v>
      </c>
      <c r="V38" s="27">
        <v>0.4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 t="s">
        <v>284</v>
      </c>
      <c r="AG38" s="27" t="s">
        <v>284</v>
      </c>
      <c r="AH38" s="27" t="s">
        <v>284</v>
      </c>
      <c r="AI38" s="43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3" t="str">
        <f t="shared" ref="AM38" si="23">IF(SUM(AN38:AW38)=0,"-",SUM(AN38:AW38))</f>
        <v>-</v>
      </c>
      <c r="AN38" s="27" t="s">
        <v>284</v>
      </c>
      <c r="AO38" s="27" t="s">
        <v>284</v>
      </c>
      <c r="AP38" s="27" t="s">
        <v>284</v>
      </c>
      <c r="AQ38" s="27" t="s">
        <v>284</v>
      </c>
      <c r="AR38" s="27" t="s">
        <v>284</v>
      </c>
      <c r="AS38" s="27" t="s">
        <v>284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3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3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3" t="str">
        <f t="shared" ref="BI38" si="26">IF(BJ38=0,"-",BJ38)</f>
        <v>-</v>
      </c>
      <c r="BJ38" s="27" t="s">
        <v>284</v>
      </c>
      <c r="BK38" s="43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3" t="str">
        <f t="shared" ref="BY38" si="28">IF(SUM(BZ38:CD38)=0,"-",SUM(BZ38:CD38))</f>
        <v>-</v>
      </c>
      <c r="BZ38" s="27" t="s">
        <v>284</v>
      </c>
      <c r="CA38" s="27" t="s">
        <v>284</v>
      </c>
      <c r="CB38" s="27" t="s">
        <v>284</v>
      </c>
      <c r="CC38" s="27" t="s">
        <v>284</v>
      </c>
      <c r="CD38" s="27" t="s">
        <v>284</v>
      </c>
      <c r="CE38" s="43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>
        <v>0.4</v>
      </c>
      <c r="CQ38" s="27" t="s">
        <v>284</v>
      </c>
      <c r="CR38" s="27">
        <v>1.5</v>
      </c>
    </row>
    <row r="39" spans="1:96" ht="15" customHeight="1" thickBot="1">
      <c r="A39" s="6">
        <v>2022</v>
      </c>
      <c r="B39" s="43">
        <f t="shared" ref="B39" si="30">IF(SUM(C39:E39)=0,"-",SUM(C39:E39))</f>
        <v>0.2</v>
      </c>
      <c r="C39" s="25">
        <v>0.2</v>
      </c>
      <c r="D39" s="25" t="s">
        <v>284</v>
      </c>
      <c r="E39" s="25" t="s">
        <v>284</v>
      </c>
      <c r="F39" s="43">
        <f t="shared" ref="F39" si="31">IF(SUM(G39:AH39)=0,"-",SUM(G39:AH39))</f>
        <v>0.9</v>
      </c>
      <c r="G39" s="25" t="s">
        <v>284</v>
      </c>
      <c r="H39" s="25" t="s">
        <v>284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>
        <v>0.1</v>
      </c>
      <c r="O39" s="27">
        <v>0.1</v>
      </c>
      <c r="P39" s="27" t="s">
        <v>284</v>
      </c>
      <c r="Q39" s="27">
        <v>0.1</v>
      </c>
      <c r="R39" s="27" t="s">
        <v>284</v>
      </c>
      <c r="S39" s="27" t="s">
        <v>284</v>
      </c>
      <c r="T39" s="27" t="s">
        <v>284</v>
      </c>
      <c r="U39" s="27">
        <v>0.2</v>
      </c>
      <c r="V39" s="27">
        <v>0.4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 t="s">
        <v>284</v>
      </c>
      <c r="AG39" s="27" t="s">
        <v>284</v>
      </c>
      <c r="AH39" s="27" t="s">
        <v>284</v>
      </c>
      <c r="AI39" s="43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3" t="str">
        <f t="shared" ref="AM39" si="33">IF(SUM(AN39:AW39)=0,"-",SUM(AN39:AW39))</f>
        <v>-</v>
      </c>
      <c r="AN39" s="27" t="s">
        <v>284</v>
      </c>
      <c r="AO39" s="27" t="s">
        <v>284</v>
      </c>
      <c r="AP39" s="27" t="s">
        <v>284</v>
      </c>
      <c r="AQ39" s="27" t="s">
        <v>284</v>
      </c>
      <c r="AR39" s="27" t="s">
        <v>284</v>
      </c>
      <c r="AS39" s="27" t="s">
        <v>284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3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3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3" t="str">
        <f t="shared" ref="BI39" si="36">IF(BJ39=0,"-",BJ39)</f>
        <v>-</v>
      </c>
      <c r="BJ39" s="27" t="s">
        <v>284</v>
      </c>
      <c r="BK39" s="43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3" t="str">
        <f t="shared" ref="BY39" si="38">IF(SUM(BZ39:CD39)=0,"-",SUM(BZ39:CD39))</f>
        <v>-</v>
      </c>
      <c r="BZ39" s="27" t="s">
        <v>284</v>
      </c>
      <c r="CA39" s="27" t="s">
        <v>284</v>
      </c>
      <c r="CB39" s="27" t="s">
        <v>284</v>
      </c>
      <c r="CC39" s="27" t="s">
        <v>284</v>
      </c>
      <c r="CD39" s="27" t="s">
        <v>284</v>
      </c>
      <c r="CE39" s="43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>
        <v>0.4</v>
      </c>
      <c r="CQ39" s="27" t="s">
        <v>284</v>
      </c>
      <c r="CR39" s="27">
        <v>1.5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7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3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37"/>
      <c r="C48" s="25"/>
      <c r="D48" s="25"/>
      <c r="E48" s="25"/>
      <c r="F48" s="37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3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37"/>
      <c r="C49" s="25"/>
      <c r="D49" s="25"/>
      <c r="E49" s="25"/>
      <c r="F49" s="37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3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37"/>
      <c r="C50" s="25"/>
      <c r="D50" s="25"/>
      <c r="E50" s="25"/>
      <c r="F50" s="37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3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37"/>
      <c r="C51" s="25"/>
      <c r="D51" s="25"/>
      <c r="E51" s="25"/>
      <c r="F51" s="37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3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9" t="s">
        <v>9</v>
      </c>
    </row>
    <row r="5" spans="1:2">
      <c r="A5" s="17" t="s">
        <v>2</v>
      </c>
      <c r="B5" s="38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8" t="s">
        <v>277</v>
      </c>
    </row>
    <row r="11" spans="1:2">
      <c r="A11" s="17" t="s">
        <v>249</v>
      </c>
      <c r="B11" s="42" t="s">
        <v>282</v>
      </c>
    </row>
    <row r="12" spans="1:2">
      <c r="A12" s="17" t="s">
        <v>250</v>
      </c>
      <c r="B12" s="42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9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DBAD4-BCDE-449E-8F44-C696D53BD6BE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280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9E163-6F54-4468-A012-0963D397B5D1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281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E.5.1.20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2024-10-09T14:14:38Z</dcterms:modified>
</cp:coreProperties>
</file>