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emf" ContentType="image/x-emf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saveExternalLinkValues="0" codeName="ThisWorkbook"/>
  <bookViews>
    <workbookView xWindow="0" yWindow="0" windowWidth="19200" windowHeight="7050" tabRatio="485"/>
  </bookViews>
  <sheets>
    <sheet name="Índice" sheetId="343" r:id="rId1"/>
    <sheet name="Figura 1" sheetId="344" r:id="rId2"/>
    <sheet name="Figura 2" sheetId="413" r:id="rId3"/>
    <sheet name="Figura 3" sheetId="348" r:id="rId4"/>
    <sheet name="Figura 4" sheetId="356" r:id="rId5"/>
    <sheet name="Figura 5" sheetId="412" r:id="rId6"/>
    <sheet name="Figura 6" sheetId="358" r:id="rId7"/>
    <sheet name="Figura 7" sheetId="359" r:id="rId8"/>
    <sheet name="CT" sheetId="419" r:id="rId9"/>
    <sheet name="N2" sheetId="417" r:id="rId10"/>
    <sheet name="N3" sheetId="414" r:id="rId11"/>
    <sheet name="Município" sheetId="418" r:id="rId12"/>
    <sheet name="Matriz Transição" sheetId="420" r:id="rId13"/>
  </sheets>
  <definedNames>
    <definedName name="\a">#N/A</definedName>
    <definedName name="_xlnm._FilterDatabase" localSheetId="11" hidden="1">Município!$A$3:$W$282</definedName>
    <definedName name="_xlnm._FilterDatabase" localSheetId="9" hidden="1">'N2'!#REF!</definedName>
    <definedName name="a">#REF!</definedName>
    <definedName name="Anuário99CNH">#REF!</definedName>
    <definedName name="APUR_17A">#REF!</definedName>
    <definedName name="APUR_17B">#REF!</definedName>
    <definedName name="b">#REF!</definedName>
    <definedName name="bb">#REF!</definedName>
    <definedName name="CGCE_1_N_VALOR_OPR">#REF!</definedName>
    <definedName name="_xlnm.Database">#REF!</definedName>
    <definedName name="NUTS98">#REF!</definedName>
    <definedName name="_xlnm.Print_Area">#REF!</definedName>
    <definedName name="QDRANUARIO_I22">#REF!</definedName>
    <definedName name="QDRANUARIO_I23">#REF!</definedName>
    <definedName name="QP_QC_1999">#REF!</definedName>
    <definedName name="SPSS">#REF!</definedName>
    <definedName name="sss">#REF!</definedName>
    <definedName name="Titulo">#REF!</definedName>
    <definedName name="Todo">#REF!</definedName>
    <definedName name="TOTAL_PORTUGAL_CGCE">#REF!</definedName>
    <definedName name="TOTAL_PORTUGAL_SECCAO">#REF!</definedName>
    <definedName name="vvv">#REF!</definedName>
  </definedNames>
  <calcPr calcId="125725"/>
</workbook>
</file>

<file path=xl/calcChain.xml><?xml version="1.0" encoding="utf-8"?>
<calcChain xmlns="http://schemas.openxmlformats.org/spreadsheetml/2006/main">
  <c r="A2" i="413"/>
  <c r="A2" i="344" l="1"/>
  <c r="A2" i="359"/>
  <c r="A2" i="358"/>
  <c r="A2" i="412"/>
  <c r="A2" i="356"/>
  <c r="A2" i="348"/>
</calcChain>
</file>

<file path=xl/sharedStrings.xml><?xml version="1.0" encoding="utf-8"?>
<sst xmlns="http://schemas.openxmlformats.org/spreadsheetml/2006/main" count="921" uniqueCount="697">
  <si>
    <t>Lisboa</t>
  </si>
  <si>
    <t>Algarve</t>
  </si>
  <si>
    <t>Mesão Frio</t>
  </si>
  <si>
    <t>Ribeira de Pena</t>
  </si>
  <si>
    <t>Celorico de Basto</t>
  </si>
  <si>
    <t>Terras de Bouro</t>
  </si>
  <si>
    <t>Carrazeda de Ansiães</t>
  </si>
  <si>
    <t>Murça</t>
  </si>
  <si>
    <t>Gavião</t>
  </si>
  <si>
    <t>Resende</t>
  </si>
  <si>
    <t>Santa Comba Dão</t>
  </si>
  <si>
    <t>Barrancos</t>
  </si>
  <si>
    <t>Mondim de Basto</t>
  </si>
  <si>
    <t>Penedono</t>
  </si>
  <si>
    <t>Sabrosa</t>
  </si>
  <si>
    <t>Alcoutim</t>
  </si>
  <si>
    <t>Fornos de Algodres</t>
  </si>
  <si>
    <t>Vila Nova de Paiva</t>
  </si>
  <si>
    <t>Baião</t>
  </si>
  <si>
    <t>Armamar</t>
  </si>
  <si>
    <t>São João da Pesqueira</t>
  </si>
  <si>
    <t>Penamacor</t>
  </si>
  <si>
    <t>Golegã</t>
  </si>
  <si>
    <t>Gouveia</t>
  </si>
  <si>
    <t>Amares</t>
  </si>
  <si>
    <t>Penalva do Castelo</t>
  </si>
  <si>
    <t>Pampilhosa da Serra</t>
  </si>
  <si>
    <t>Castanheira de Pêra</t>
  </si>
  <si>
    <t>Vinhais</t>
  </si>
  <si>
    <t>Sernancelhe</t>
  </si>
  <si>
    <t>Cabeceiras de Basto</t>
  </si>
  <si>
    <t>Valpaços</t>
  </si>
  <si>
    <t>Ferreira do Zêzere</t>
  </si>
  <si>
    <t>Castelo de Paiva</t>
  </si>
  <si>
    <t>Tabuaço</t>
  </si>
  <si>
    <t>Chamusca</t>
  </si>
  <si>
    <t>Reguengos de Monsaraz</t>
  </si>
  <si>
    <t>Vila Verde</t>
  </si>
  <si>
    <t>Avis</t>
  </si>
  <si>
    <t>Tondela</t>
  </si>
  <si>
    <t>Arganil</t>
  </si>
  <si>
    <t>Vila Pouca de Aguiar</t>
  </si>
  <si>
    <t>Fafe</t>
  </si>
  <si>
    <t>Lamego</t>
  </si>
  <si>
    <t>Montalegre</t>
  </si>
  <si>
    <t>Santa Marta de Penaguião</t>
  </si>
  <si>
    <t>Penafiel</t>
  </si>
  <si>
    <t>Póvoa de Lanhoso</t>
  </si>
  <si>
    <t>São Pedro do Sul</t>
  </si>
  <si>
    <t>Soure</t>
  </si>
  <si>
    <t>Felgueiras</t>
  </si>
  <si>
    <t>Marvão</t>
  </si>
  <si>
    <t>Moimenta da Beira</t>
  </si>
  <si>
    <t>Vouzela</t>
  </si>
  <si>
    <t>Peso da Régua</t>
  </si>
  <si>
    <t>Ponte de Lima</t>
  </si>
  <si>
    <t>Sabugal</t>
  </si>
  <si>
    <t>Belmonte</t>
  </si>
  <si>
    <t>Paredes</t>
  </si>
  <si>
    <t>Cinfães</t>
  </si>
  <si>
    <t>Alijó</t>
  </si>
  <si>
    <t>Castro Daire</t>
  </si>
  <si>
    <t>Aguiar da Beira</t>
  </si>
  <si>
    <t>Ponte da Barca</t>
  </si>
  <si>
    <t>Pedrógão Grande</t>
  </si>
  <si>
    <t>Arcos de Valdevez</t>
  </si>
  <si>
    <t>Macedo de Cavaleiros</t>
  </si>
  <si>
    <t>Trancoso</t>
  </si>
  <si>
    <t>Mourão</t>
  </si>
  <si>
    <t>Sátão</t>
  </si>
  <si>
    <t>Penela</t>
  </si>
  <si>
    <t>Marco de Canaveses</t>
  </si>
  <si>
    <t>Seia</t>
  </si>
  <si>
    <t>Paredes de Coura</t>
  </si>
  <si>
    <t>Penacova</t>
  </si>
  <si>
    <t>Santo Tirso</t>
  </si>
  <si>
    <t>Pinhel</t>
  </si>
  <si>
    <t>Vieira do Minho</t>
  </si>
  <si>
    <t>Tábua</t>
  </si>
  <si>
    <t>Paços de Ferreira</t>
  </si>
  <si>
    <t>Figueiró dos Vinhos</t>
  </si>
  <si>
    <t>Oleiros</t>
  </si>
  <si>
    <t>Manteigas</t>
  </si>
  <si>
    <t>Carregal do Sal</t>
  </si>
  <si>
    <t>Sousel</t>
  </si>
  <si>
    <t>Murtosa</t>
  </si>
  <si>
    <t>Barcelos</t>
  </si>
  <si>
    <t>Vila Flor</t>
  </si>
  <si>
    <t>Torre de Moncorvo</t>
  </si>
  <si>
    <t>Mirandela</t>
  </si>
  <si>
    <t>Mogadouro</t>
  </si>
  <si>
    <t>Fronteira</t>
  </si>
  <si>
    <t>Estarreja</t>
  </si>
  <si>
    <t>Boticas</t>
  </si>
  <si>
    <t>Oliveira do Hospital</t>
  </si>
  <si>
    <t>Arouca</t>
  </si>
  <si>
    <t>Almeida</t>
  </si>
  <si>
    <t>Celorico da Beira</t>
  </si>
  <si>
    <t>Esposende</t>
  </si>
  <si>
    <t>Guimarães</t>
  </si>
  <si>
    <t>Proença-a-Nova</t>
  </si>
  <si>
    <t>Montemor-o-Velho</t>
  </si>
  <si>
    <t>Oliveira de Azeméis</t>
  </si>
  <si>
    <t>Amarante</t>
  </si>
  <si>
    <t>Vila Nova de Famalicão</t>
  </si>
  <si>
    <t>Lousada</t>
  </si>
  <si>
    <t>Lousã</t>
  </si>
  <si>
    <t>Santa Maria da Feira</t>
  </si>
  <si>
    <t>Miranda do Corvo</t>
  </si>
  <si>
    <t>Moura</t>
  </si>
  <si>
    <t>Nelas</t>
  </si>
  <si>
    <t>Ansião</t>
  </si>
  <si>
    <t>Idanha-a-Nova</t>
  </si>
  <si>
    <t>Sever do Vouga</t>
  </si>
  <si>
    <t>Figueira de Castelo Rodrigo</t>
  </si>
  <si>
    <t>Viana do Alentejo</t>
  </si>
  <si>
    <t>Vizela</t>
  </si>
  <si>
    <t>Sardoal</t>
  </si>
  <si>
    <t>Vila Nova da Barquinha</t>
  </si>
  <si>
    <t>Aljustrel</t>
  </si>
  <si>
    <t>Nisa</t>
  </si>
  <si>
    <t>Castelo de Vide</t>
  </si>
  <si>
    <t>Alvaiázere</t>
  </si>
  <si>
    <t>Arronches</t>
  </si>
  <si>
    <t>Fundão</t>
  </si>
  <si>
    <t>Guarda</t>
  </si>
  <si>
    <t>Viana do Castelo</t>
  </si>
  <si>
    <t>Vila do Conde</t>
  </si>
  <si>
    <t>Alandroal</t>
  </si>
  <si>
    <t>Vidigueira</t>
  </si>
  <si>
    <t>Trofa</t>
  </si>
  <si>
    <t>Arraiolos</t>
  </si>
  <si>
    <t>Mora</t>
  </si>
  <si>
    <t>Valongo</t>
  </si>
  <si>
    <t>Gondomar</t>
  </si>
  <si>
    <t>Ovar</t>
  </si>
  <si>
    <t>Cuba</t>
  </si>
  <si>
    <t>Góis</t>
  </si>
  <si>
    <t>Alvito</t>
  </si>
  <si>
    <t>Sertã</t>
  </si>
  <si>
    <t>Vila Viçosa</t>
  </si>
  <si>
    <t>Mortágua</t>
  </si>
  <si>
    <t>Anadia</t>
  </si>
  <si>
    <t>Óbidos</t>
  </si>
  <si>
    <t>Abrantes</t>
  </si>
  <si>
    <t>Albergaria-a-Velha</t>
  </si>
  <si>
    <t>Cantanhede</t>
  </si>
  <si>
    <t>Águeda</t>
  </si>
  <si>
    <t>Borba</t>
  </si>
  <si>
    <t>Mealhada</t>
  </si>
  <si>
    <t>Monforte</t>
  </si>
  <si>
    <t>Vila de Rei</t>
  </si>
  <si>
    <t>Alpiarça</t>
  </si>
  <si>
    <t>Redondo</t>
  </si>
  <si>
    <t>Vale de Cambra</t>
  </si>
  <si>
    <t>Ourique</t>
  </si>
  <si>
    <t>Oliveira de Frades</t>
  </si>
  <si>
    <t>Chaves</t>
  </si>
  <si>
    <t>Mértola</t>
  </si>
  <si>
    <t>Portel</t>
  </si>
  <si>
    <t>Mira</t>
  </si>
  <si>
    <t>Tomar</t>
  </si>
  <si>
    <t>Torres Novas</t>
  </si>
  <si>
    <t>Covilhã</t>
  </si>
  <si>
    <t>Castro Verde</t>
  </si>
  <si>
    <t>Vila Real</t>
  </si>
  <si>
    <t>Almodôvar</t>
  </si>
  <si>
    <t>Tarouca</t>
  </si>
  <si>
    <t>Alcanena</t>
  </si>
  <si>
    <t>Estremoz</t>
  </si>
  <si>
    <t>Caminha</t>
  </si>
  <si>
    <t>Mação</t>
  </si>
  <si>
    <t>Póvoa de Varzim</t>
  </si>
  <si>
    <t>Alcácer do Sal</t>
  </si>
  <si>
    <t>Mangualde</t>
  </si>
  <si>
    <t>São João da Madeira</t>
  </si>
  <si>
    <t>Moita</t>
  </si>
  <si>
    <t>Vila Nova de Gaia</t>
  </si>
  <si>
    <t>Castelo Branco</t>
  </si>
  <si>
    <t>Vimioso</t>
  </si>
  <si>
    <t>Vendas Novas</t>
  </si>
  <si>
    <t>Constância</t>
  </si>
  <si>
    <t>Espinho</t>
  </si>
  <si>
    <t>Vagos</t>
  </si>
  <si>
    <t>Coruche</t>
  </si>
  <si>
    <t>Bragança</t>
  </si>
  <si>
    <t>Condeixa-a-Nova</t>
  </si>
  <si>
    <t>Campo Maior</t>
  </si>
  <si>
    <t>Cadaval</t>
  </si>
  <si>
    <t>Vila Nova de Cerveira</t>
  </si>
  <si>
    <t>Monchique</t>
  </si>
  <si>
    <t>Alcobaça</t>
  </si>
  <si>
    <t>Portalegre</t>
  </si>
  <si>
    <t>Bombarral</t>
  </si>
  <si>
    <t>Melgaço</t>
  </si>
  <si>
    <t>Alter do Chão</t>
  </si>
  <si>
    <t>Serpa</t>
  </si>
  <si>
    <t>Ferreira do Alentejo</t>
  </si>
  <si>
    <t>Porto de Mós</t>
  </si>
  <si>
    <t>Maia</t>
  </si>
  <si>
    <t>Oliveira do Bairro</t>
  </si>
  <si>
    <t>Viseu</t>
  </si>
  <si>
    <t>Almeirim</t>
  </si>
  <si>
    <t>Peniche</t>
  </si>
  <si>
    <t>Montemor-o-Novo</t>
  </si>
  <si>
    <t>Barreiro</t>
  </si>
  <si>
    <t>Entroncamento</t>
  </si>
  <si>
    <t>Vila Nova de Poiares</t>
  </si>
  <si>
    <t>Ponte de Sor</t>
  </si>
  <si>
    <t>Palmela</t>
  </si>
  <si>
    <t>Castro Marim</t>
  </si>
  <si>
    <t>Elvas</t>
  </si>
  <si>
    <t>Braga</t>
  </si>
  <si>
    <t>Monção</t>
  </si>
  <si>
    <t>Crato</t>
  </si>
  <si>
    <t>Lourinhã</t>
  </si>
  <si>
    <t>Matosinhos</t>
  </si>
  <si>
    <t>Odemira</t>
  </si>
  <si>
    <t>Ílhavo</t>
  </si>
  <si>
    <t>Batalha</t>
  </si>
  <si>
    <t>Santiago do Cacém</t>
  </si>
  <si>
    <t>Santarém</t>
  </si>
  <si>
    <t>Marinha Grande</t>
  </si>
  <si>
    <t>Pombal</t>
  </si>
  <si>
    <t>Ourém</t>
  </si>
  <si>
    <t>Olhão</t>
  </si>
  <si>
    <t>Miranda do Douro</t>
  </si>
  <si>
    <t>Alcochete</t>
  </si>
  <si>
    <t>São Brás de Alportel</t>
  </si>
  <si>
    <t>Rio Maior</t>
  </si>
  <si>
    <t>Figueira da Foz</t>
  </si>
  <si>
    <t>Vila do Bispo</t>
  </si>
  <si>
    <t>Grândola</t>
  </si>
  <si>
    <t>Coimbra</t>
  </si>
  <si>
    <t>Salvaterra de Magos</t>
  </si>
  <si>
    <t>Porto</t>
  </si>
  <si>
    <t>Beja</t>
  </si>
  <si>
    <t>Valença</t>
  </si>
  <si>
    <t>Montijo</t>
  </si>
  <si>
    <t>Caldas da Rainha</t>
  </si>
  <si>
    <t>Évora</t>
  </si>
  <si>
    <t>Leiria</t>
  </si>
  <si>
    <t>Sesimbra</t>
  </si>
  <si>
    <t>Vila Real de Santo António</t>
  </si>
  <si>
    <t>Seixal</t>
  </si>
  <si>
    <t>Nazaré</t>
  </si>
  <si>
    <t>Aveiro</t>
  </si>
  <si>
    <t>Cartaxo</t>
  </si>
  <si>
    <t>Tavira</t>
  </si>
  <si>
    <t>Sintra</t>
  </si>
  <si>
    <t>Loures</t>
  </si>
  <si>
    <t>Sobral de Monte Agraço</t>
  </si>
  <si>
    <t>Vila Franca de Xira</t>
  </si>
  <si>
    <t>Oeiras</t>
  </si>
  <si>
    <t>Torres Vedras</t>
  </si>
  <si>
    <t>Amadora</t>
  </si>
  <si>
    <t>Sines</t>
  </si>
  <si>
    <t>Faro</t>
  </si>
  <si>
    <t>Aljezur</t>
  </si>
  <si>
    <t>Odivelas</t>
  </si>
  <si>
    <t>Silves</t>
  </si>
  <si>
    <t>Almada</t>
  </si>
  <si>
    <t>Arruda dos Vinhos</t>
  </si>
  <si>
    <t>Azambuja</t>
  </si>
  <si>
    <t>Setúbal</t>
  </si>
  <si>
    <t>Benavente</t>
  </si>
  <si>
    <t>Mafra</t>
  </si>
  <si>
    <t>Alenquer</t>
  </si>
  <si>
    <t>Cascais</t>
  </si>
  <si>
    <t>Loulé</t>
  </si>
  <si>
    <t>Portimão</t>
  </si>
  <si>
    <t>Lagos</t>
  </si>
  <si>
    <t>Albufeira</t>
  </si>
  <si>
    <t>Freixo de Espada à Cinta</t>
  </si>
  <si>
    <t>Vila Nova de Foz Côa</t>
  </si>
  <si>
    <t>Alfândega da Fé</t>
  </si>
  <si>
    <t>Vila Velha de Ródão</t>
  </si>
  <si>
    <t>Lagoa</t>
  </si>
  <si>
    <t>Dados</t>
  </si>
  <si>
    <t>111</t>
  </si>
  <si>
    <t>112</t>
  </si>
  <si>
    <t>16B</t>
  </si>
  <si>
    <t>181</t>
  </si>
  <si>
    <t>184</t>
  </si>
  <si>
    <t>185</t>
  </si>
  <si>
    <t>Cávado</t>
  </si>
  <si>
    <t>Ave</t>
  </si>
  <si>
    <t>Douro</t>
  </si>
  <si>
    <t>Oeste</t>
  </si>
  <si>
    <t>Médio Tejo</t>
  </si>
  <si>
    <t>Alentejo Litoral</t>
  </si>
  <si>
    <t>Alto Alentejo</t>
  </si>
  <si>
    <t>Alentejo Central</t>
  </si>
  <si>
    <t>Baixo Alentejo</t>
  </si>
  <si>
    <t>Lezíria do Tejo</t>
  </si>
  <si>
    <t>Índice</t>
  </si>
  <si>
    <t>119</t>
  </si>
  <si>
    <t>11A</t>
  </si>
  <si>
    <t>11B</t>
  </si>
  <si>
    <t>11C</t>
  </si>
  <si>
    <t>11D</t>
  </si>
  <si>
    <t>11E</t>
  </si>
  <si>
    <t>16D</t>
  </si>
  <si>
    <t>16E</t>
  </si>
  <si>
    <t>16F</t>
  </si>
  <si>
    <t>16G</t>
  </si>
  <si>
    <t>16H</t>
  </si>
  <si>
    <t>16I</t>
  </si>
  <si>
    <t>16J</t>
  </si>
  <si>
    <t>186</t>
  </si>
  <si>
    <t>187</t>
  </si>
  <si>
    <t>Alto Minho</t>
  </si>
  <si>
    <t>Área Metropolitana do Porto</t>
  </si>
  <si>
    <t>Alto Tâmega</t>
  </si>
  <si>
    <t>Tâmega e Sousa</t>
  </si>
  <si>
    <t>Terras de Trás-os-Montes</t>
  </si>
  <si>
    <t>Região de Aveiro</t>
  </si>
  <si>
    <t>Região de Coimbra</t>
  </si>
  <si>
    <t>Região de Leiria</t>
  </si>
  <si>
    <t>Viseu Dão Lafões</t>
  </si>
  <si>
    <t>Beira Baixa</t>
  </si>
  <si>
    <t>Beiras e Serra da Estrela</t>
  </si>
  <si>
    <t>Área Metropolitana de Lisboa</t>
  </si>
  <si>
    <t>Figura 3</t>
  </si>
  <si>
    <t>Figura 4</t>
  </si>
  <si>
    <t>Figura 2</t>
  </si>
  <si>
    <t>Para mais informação consulte:</t>
  </si>
  <si>
    <t>Resultados e Figuras</t>
  </si>
  <si>
    <t>//</t>
  </si>
  <si>
    <t>Cod NUTS III</t>
  </si>
  <si>
    <t>Dsg NUTS III</t>
  </si>
  <si>
    <t>Figura 5</t>
  </si>
  <si>
    <t>150</t>
  </si>
  <si>
    <t>170</t>
  </si>
  <si>
    <t>Figura 1 - Distribuição da superfície das unidades territorias por classes de uso e ocupação do solo, Continente e NUTS II, 2018</t>
  </si>
  <si>
    <t>Figura 2 - Quocientes de localização das classes de uso e ocupação do solo, por municipio, 2018</t>
  </si>
  <si>
    <t>Figura 3 - Coeficiente de especialização das classes de uso e ocupação do solo por município, 2018</t>
  </si>
  <si>
    <t>Figura 4 - Taxa de variação da superfície das unidades territoriais por classes de uso e ocupação do solo, Continente, 2015/2018</t>
  </si>
  <si>
    <t>Figura 5 - Proporção de superfície das unidades territoriais com alterações de uso e ocupação do solo por NUTS III, 2015-2018</t>
  </si>
  <si>
    <t>Figura 6 - Superfície de transições (perdas e ganhos) entre classes de uso e ocupação do solo, Continente e NUTS II, 2015-2018</t>
  </si>
  <si>
    <t>Figura 7 - Fluxos de superfície de transições (perdas e ganhos) entre classes de uso e ocupação do solo e Proporção de superfície com alterações por classes de uso e ocupação do solo face ao total de superfície de transições, Continente e NUTS II, 2015-20</t>
  </si>
  <si>
    <t>INE, I.P./DGT, Estatísticas de Uso e Ocupação do Solo.</t>
  </si>
  <si>
    <t>Superfície (km²) das unidades territoriais por Localização geográfica (NUTS - 2013) e Classes de uso e ocupação do solo; Não periódica</t>
  </si>
  <si>
    <t>Cod NUTS II</t>
  </si>
  <si>
    <t>Dsg NUTS II</t>
  </si>
  <si>
    <t>Proporção de superfície das unidades territoriais por classes de uso e ocupação do solo (%) - área florestal</t>
  </si>
  <si>
    <t>Proporção de superfície das unidades territoriais por classes de uso e ocupação do solo (%) - área agrícola</t>
  </si>
  <si>
    <t>Proporção de superfície das unidades territoriais por classes de uso e ocupação do solo (%) - área de matos</t>
  </si>
  <si>
    <t>Proporção de superfície das unidades territoriais por classes de uso e ocupação do solo (%) - área de pastagens</t>
  </si>
  <si>
    <t>Proporção de superfície das unidades territoriais por classes de uso e ocupação do solo (%) - territórios artificializados</t>
  </si>
  <si>
    <r>
      <t>Superfície de transições (ganhos) entre classes de uso e ocupação do solo - territórios artificializados (km</t>
    </r>
    <r>
      <rPr>
        <b/>
        <vertAlign val="superscript"/>
        <sz val="9"/>
        <rFont val="Calibri"/>
        <family val="2"/>
        <scheme val="minor"/>
      </rPr>
      <t>2</t>
    </r>
    <r>
      <rPr>
        <b/>
        <sz val="9"/>
        <rFont val="Calibri"/>
        <family val="2"/>
        <scheme val="minor"/>
      </rPr>
      <t>)</t>
    </r>
  </si>
  <si>
    <r>
      <t>Superfície de transições (ganhos) entre classes de uso e ocupação do solo - área agrícola (km</t>
    </r>
    <r>
      <rPr>
        <b/>
        <vertAlign val="superscript"/>
        <sz val="9"/>
        <rFont val="Calibri"/>
        <family val="2"/>
        <scheme val="minor"/>
      </rPr>
      <t>2</t>
    </r>
    <r>
      <rPr>
        <b/>
        <sz val="9"/>
        <rFont val="Calibri"/>
        <family val="2"/>
        <scheme val="minor"/>
      </rPr>
      <t>)</t>
    </r>
  </si>
  <si>
    <r>
      <t>Superfície de transições (ganhos) entre classes de uso e ocupação do solo - áreas de pastagens (km</t>
    </r>
    <r>
      <rPr>
        <b/>
        <vertAlign val="superscript"/>
        <sz val="9"/>
        <rFont val="Calibri"/>
        <family val="2"/>
        <scheme val="minor"/>
      </rPr>
      <t>2</t>
    </r>
    <r>
      <rPr>
        <b/>
        <sz val="9"/>
        <rFont val="Calibri"/>
        <family val="2"/>
        <scheme val="minor"/>
      </rPr>
      <t>)</t>
    </r>
  </si>
  <si>
    <r>
      <t>Superfície de transições (ganhos) entre classes de uso e ocupação do solo - área florestal (km</t>
    </r>
    <r>
      <rPr>
        <b/>
        <vertAlign val="superscript"/>
        <sz val="9"/>
        <rFont val="Calibri"/>
        <family val="2"/>
        <scheme val="minor"/>
      </rPr>
      <t>2</t>
    </r>
    <r>
      <rPr>
        <b/>
        <sz val="9"/>
        <rFont val="Calibri"/>
        <family val="2"/>
        <scheme val="minor"/>
      </rPr>
      <t>)</t>
    </r>
  </si>
  <si>
    <r>
      <t>Superfície de transições (ganhos) entre classes de uso e ocupação do solo - área de matos (km</t>
    </r>
    <r>
      <rPr>
        <b/>
        <vertAlign val="superscript"/>
        <sz val="9"/>
        <rFont val="Calibri"/>
        <family val="2"/>
        <scheme val="minor"/>
      </rPr>
      <t>2</t>
    </r>
    <r>
      <rPr>
        <b/>
        <sz val="9"/>
        <rFont val="Calibri"/>
        <family val="2"/>
        <scheme val="minor"/>
      </rPr>
      <t>)</t>
    </r>
  </si>
  <si>
    <r>
      <t>Superfície de transições (ganhos) entre classes de uso e ocupação do solo - zonas húmidas (km</t>
    </r>
    <r>
      <rPr>
        <b/>
        <vertAlign val="superscript"/>
        <sz val="9"/>
        <rFont val="Calibri"/>
        <family val="2"/>
        <scheme val="minor"/>
      </rPr>
      <t>2</t>
    </r>
    <r>
      <rPr>
        <b/>
        <sz val="9"/>
        <rFont val="Calibri"/>
        <family val="2"/>
        <scheme val="minor"/>
      </rPr>
      <t>)</t>
    </r>
  </si>
  <si>
    <r>
      <t>Superfície de transições (perdas) entre classes de uso e ocupação do solo - territórios artificializados (km</t>
    </r>
    <r>
      <rPr>
        <b/>
        <vertAlign val="superscript"/>
        <sz val="9"/>
        <rFont val="Calibri"/>
        <family val="2"/>
        <scheme val="minor"/>
      </rPr>
      <t>2</t>
    </r>
    <r>
      <rPr>
        <b/>
        <sz val="9"/>
        <rFont val="Calibri"/>
        <family val="2"/>
        <scheme val="minor"/>
      </rPr>
      <t>)</t>
    </r>
  </si>
  <si>
    <r>
      <t>Superfície de transições (perdas) entre classes de uso e ocupação do solo - área agrícola (km</t>
    </r>
    <r>
      <rPr>
        <b/>
        <vertAlign val="superscript"/>
        <sz val="9"/>
        <rFont val="Calibri"/>
        <family val="2"/>
        <scheme val="minor"/>
      </rPr>
      <t>2</t>
    </r>
    <r>
      <rPr>
        <b/>
        <sz val="9"/>
        <rFont val="Calibri"/>
        <family val="2"/>
        <scheme val="minor"/>
      </rPr>
      <t>)</t>
    </r>
  </si>
  <si>
    <r>
      <t>Superfície de transições (perdas) entre classes de uso e ocupação do solo - áreas de pastagens (km</t>
    </r>
    <r>
      <rPr>
        <b/>
        <vertAlign val="superscript"/>
        <sz val="9"/>
        <rFont val="Calibri"/>
        <family val="2"/>
        <scheme val="minor"/>
      </rPr>
      <t>2</t>
    </r>
    <r>
      <rPr>
        <b/>
        <sz val="9"/>
        <rFont val="Calibri"/>
        <family val="2"/>
        <scheme val="minor"/>
      </rPr>
      <t>)</t>
    </r>
  </si>
  <si>
    <r>
      <t>Superfície de transições (perdas) entre classes de uso e ocupação do solo - área florestal (km</t>
    </r>
    <r>
      <rPr>
        <b/>
        <vertAlign val="superscript"/>
        <sz val="9"/>
        <rFont val="Calibri"/>
        <family val="2"/>
        <scheme val="minor"/>
      </rPr>
      <t>2</t>
    </r>
    <r>
      <rPr>
        <b/>
        <sz val="9"/>
        <rFont val="Calibri"/>
        <family val="2"/>
        <scheme val="minor"/>
      </rPr>
      <t>)</t>
    </r>
  </si>
  <si>
    <r>
      <t>Superfície de transições (perdas) entre classes de uso e ocupação do solo - área de matos (km</t>
    </r>
    <r>
      <rPr>
        <b/>
        <vertAlign val="superscript"/>
        <sz val="9"/>
        <rFont val="Calibri"/>
        <family val="2"/>
        <scheme val="minor"/>
      </rPr>
      <t>2</t>
    </r>
    <r>
      <rPr>
        <b/>
        <sz val="9"/>
        <rFont val="Calibri"/>
        <family val="2"/>
        <scheme val="minor"/>
      </rPr>
      <t>)</t>
    </r>
  </si>
  <si>
    <r>
      <t>Superfície de transições (perdas) entre classes de uso e ocupação do solo - zonas húmidas (km</t>
    </r>
    <r>
      <rPr>
        <b/>
        <vertAlign val="superscript"/>
        <sz val="9"/>
        <rFont val="Calibri"/>
        <family val="2"/>
        <scheme val="minor"/>
      </rPr>
      <t>2</t>
    </r>
    <r>
      <rPr>
        <b/>
        <sz val="9"/>
        <rFont val="Calibri"/>
        <family val="2"/>
        <scheme val="minor"/>
      </rPr>
      <t>)</t>
    </r>
  </si>
  <si>
    <t>CONTINENTE</t>
  </si>
  <si>
    <t>11</t>
  </si>
  <si>
    <t>Norte</t>
  </si>
  <si>
    <t>16</t>
  </si>
  <si>
    <t xml:space="preserve">Centro </t>
  </si>
  <si>
    <t>17</t>
  </si>
  <si>
    <t>A. M. Lisboa</t>
  </si>
  <si>
    <t>18</t>
  </si>
  <si>
    <t>Alentejo</t>
  </si>
  <si>
    <t>15</t>
  </si>
  <si>
    <t>Figura 1</t>
  </si>
  <si>
    <t>Área florestal</t>
  </si>
  <si>
    <t>Área agrícola</t>
  </si>
  <si>
    <t>Área de matos</t>
  </si>
  <si>
    <t>Superfícies agroflorestais</t>
  </si>
  <si>
    <t>Área de pastagens</t>
  </si>
  <si>
    <t>Territórios artificializados</t>
  </si>
  <si>
    <t>Massas de água superficiais</t>
  </si>
  <si>
    <t>Espaços descobertos ou com pouca vegetação</t>
  </si>
  <si>
    <t>Zonas húmidas</t>
  </si>
  <si>
    <t>Proporção de superfície das unidades territoriais por classes de uso e ocupação do solo (%) - massas de água superficiais</t>
  </si>
  <si>
    <t>Proporção de superfície das unidades territoriais por classes de uso e ocupação do solo (%) - espaços descobertos ou com pouca vegetação</t>
  </si>
  <si>
    <t>Proporção de superfície das unidades territoriais por classes de uso e ocupação do solo (%) - zonas húmidas</t>
  </si>
  <si>
    <t>Cod Município</t>
  </si>
  <si>
    <t>Dsg Município</t>
  </si>
  <si>
    <t>Quociente de localização das classes de uso e ocupação do solo - territórios artificializados</t>
  </si>
  <si>
    <t>Quociente de localização das classes de uso e ocupação do solo - área florestal</t>
  </si>
  <si>
    <t>Quociente de localização das classes de uso e ocupação do solo - área agrícola</t>
  </si>
  <si>
    <t>Quociente de localização das classes de uso e ocupação do solo - área de matos</t>
  </si>
  <si>
    <t>Quociente de localização das classes de uso e ocupação do solo - área de pastagens</t>
  </si>
  <si>
    <t>Coeficiente de especialização das classes de uso e ocupação do solo (%)</t>
  </si>
  <si>
    <t>CT</t>
  </si>
  <si>
    <t>0101</t>
  </si>
  <si>
    <t>0102</t>
  </si>
  <si>
    <t>0103</t>
  </si>
  <si>
    <t>0104</t>
  </si>
  <si>
    <t>0105</t>
  </si>
  <si>
    <t>0106</t>
  </si>
  <si>
    <t>0107</t>
  </si>
  <si>
    <t>0108</t>
  </si>
  <si>
    <t>0109</t>
  </si>
  <si>
    <t>0110</t>
  </si>
  <si>
    <t>0111</t>
  </si>
  <si>
    <t>0112</t>
  </si>
  <si>
    <t>0113</t>
  </si>
  <si>
    <t>0114</t>
  </si>
  <si>
    <t>0115</t>
  </si>
  <si>
    <t>0116</t>
  </si>
  <si>
    <t>0117</t>
  </si>
  <si>
    <t>0118</t>
  </si>
  <si>
    <t>0119</t>
  </si>
  <si>
    <t>0201</t>
  </si>
  <si>
    <t>0202</t>
  </si>
  <si>
    <t>0203</t>
  </si>
  <si>
    <t>0204</t>
  </si>
  <si>
    <t>0205</t>
  </si>
  <si>
    <t>0206</t>
  </si>
  <si>
    <t>0207</t>
  </si>
  <si>
    <t>0208</t>
  </si>
  <si>
    <t>0209</t>
  </si>
  <si>
    <t>0210</t>
  </si>
  <si>
    <t>0211</t>
  </si>
  <si>
    <t>0212</t>
  </si>
  <si>
    <t>0213</t>
  </si>
  <si>
    <t>0214</t>
  </si>
  <si>
    <t>0301</t>
  </si>
  <si>
    <t>0302</t>
  </si>
  <si>
    <t>0303</t>
  </si>
  <si>
    <t>0304</t>
  </si>
  <si>
    <t>0305</t>
  </si>
  <si>
    <t>0306</t>
  </si>
  <si>
    <t>0307</t>
  </si>
  <si>
    <t>0308</t>
  </si>
  <si>
    <t>0309</t>
  </si>
  <si>
    <t>0310</t>
  </si>
  <si>
    <t>0311</t>
  </si>
  <si>
    <t>0312</t>
  </si>
  <si>
    <t>0313</t>
  </si>
  <si>
    <t>0314</t>
  </si>
  <si>
    <t>0401</t>
  </si>
  <si>
    <t>0402</t>
  </si>
  <si>
    <t>0403</t>
  </si>
  <si>
    <t>0404</t>
  </si>
  <si>
    <t>0405</t>
  </si>
  <si>
    <t>0406</t>
  </si>
  <si>
    <t>0407</t>
  </si>
  <si>
    <t>0408</t>
  </si>
  <si>
    <t>0409</t>
  </si>
  <si>
    <t>0410</t>
  </si>
  <si>
    <t>0411</t>
  </si>
  <si>
    <t>0412</t>
  </si>
  <si>
    <t>0501</t>
  </si>
  <si>
    <t>0502</t>
  </si>
  <si>
    <t>0503</t>
  </si>
  <si>
    <t>0504</t>
  </si>
  <si>
    <t>0505</t>
  </si>
  <si>
    <t>0506</t>
  </si>
  <si>
    <t>0507</t>
  </si>
  <si>
    <t>0508</t>
  </si>
  <si>
    <t>0509</t>
  </si>
  <si>
    <t>0510</t>
  </si>
  <si>
    <t>0511</t>
  </si>
  <si>
    <t>0601</t>
  </si>
  <si>
    <t>0602</t>
  </si>
  <si>
    <t>0603</t>
  </si>
  <si>
    <t>0604</t>
  </si>
  <si>
    <t>0605</t>
  </si>
  <si>
    <t>0606</t>
  </si>
  <si>
    <t>0607</t>
  </si>
  <si>
    <t>0608</t>
  </si>
  <si>
    <t>0609</t>
  </si>
  <si>
    <t>0610</t>
  </si>
  <si>
    <t>0611</t>
  </si>
  <si>
    <t>0612</t>
  </si>
  <si>
    <t>0613</t>
  </si>
  <si>
    <t>0614</t>
  </si>
  <si>
    <t>0615</t>
  </si>
  <si>
    <t>0616</t>
  </si>
  <si>
    <t>0617</t>
  </si>
  <si>
    <t>0701</t>
  </si>
  <si>
    <t>0702</t>
  </si>
  <si>
    <t>0703</t>
  </si>
  <si>
    <t>0704</t>
  </si>
  <si>
    <t>0705</t>
  </si>
  <si>
    <t>0706</t>
  </si>
  <si>
    <t>0707</t>
  </si>
  <si>
    <t>0708</t>
  </si>
  <si>
    <t>0709</t>
  </si>
  <si>
    <t>0710</t>
  </si>
  <si>
    <t>0711</t>
  </si>
  <si>
    <t>0712</t>
  </si>
  <si>
    <t>0713</t>
  </si>
  <si>
    <t>0714</t>
  </si>
  <si>
    <t>0801</t>
  </si>
  <si>
    <t>0802</t>
  </si>
  <si>
    <t>0803</t>
  </si>
  <si>
    <t>0804</t>
  </si>
  <si>
    <t>0805</t>
  </si>
  <si>
    <t>0806</t>
  </si>
  <si>
    <t>0807</t>
  </si>
  <si>
    <t>0808</t>
  </si>
  <si>
    <t>0809</t>
  </si>
  <si>
    <t>0810</t>
  </si>
  <si>
    <t>0811</t>
  </si>
  <si>
    <t>0812</t>
  </si>
  <si>
    <t>0813</t>
  </si>
  <si>
    <t>0814</t>
  </si>
  <si>
    <t>0815</t>
  </si>
  <si>
    <t>0816</t>
  </si>
  <si>
    <t>0901</t>
  </si>
  <si>
    <t>0902</t>
  </si>
  <si>
    <t>0903</t>
  </si>
  <si>
    <t>0904</t>
  </si>
  <si>
    <t>0905</t>
  </si>
  <si>
    <t>0906</t>
  </si>
  <si>
    <t>0907</t>
  </si>
  <si>
    <t>0908</t>
  </si>
  <si>
    <t>0909</t>
  </si>
  <si>
    <t>Meda</t>
  </si>
  <si>
    <t>0910</t>
  </si>
  <si>
    <t>0911</t>
  </si>
  <si>
    <t>0912</t>
  </si>
  <si>
    <t>0913</t>
  </si>
  <si>
    <t>0914</t>
  </si>
  <si>
    <t>1001</t>
  </si>
  <si>
    <t>1002</t>
  </si>
  <si>
    <t>1003</t>
  </si>
  <si>
    <t>1004</t>
  </si>
  <si>
    <t>1005</t>
  </si>
  <si>
    <t>1006</t>
  </si>
  <si>
    <t>1007</t>
  </si>
  <si>
    <t>1008</t>
  </si>
  <si>
    <t>1009</t>
  </si>
  <si>
    <t>1010</t>
  </si>
  <si>
    <t>1011</t>
  </si>
  <si>
    <t>1012</t>
  </si>
  <si>
    <t>1013</t>
  </si>
  <si>
    <t>1014</t>
  </si>
  <si>
    <t>1015</t>
  </si>
  <si>
    <t>1016</t>
  </si>
  <si>
    <t>1101</t>
  </si>
  <si>
    <t>1102</t>
  </si>
  <si>
    <t>1103</t>
  </si>
  <si>
    <t>1104</t>
  </si>
  <si>
    <t>1105</t>
  </si>
  <si>
    <t>1106</t>
  </si>
  <si>
    <t>1107</t>
  </si>
  <si>
    <t>1108</t>
  </si>
  <si>
    <t>1109</t>
  </si>
  <si>
    <t>1110</t>
  </si>
  <si>
    <t>1111</t>
  </si>
  <si>
    <t>1112</t>
  </si>
  <si>
    <t>1113</t>
  </si>
  <si>
    <t>1114</t>
  </si>
  <si>
    <t>1115</t>
  </si>
  <si>
    <t>1116</t>
  </si>
  <si>
    <t>1201</t>
  </si>
  <si>
    <t>1202</t>
  </si>
  <si>
    <t>1203</t>
  </si>
  <si>
    <t>1204</t>
  </si>
  <si>
    <t>1205</t>
  </si>
  <si>
    <t>1206</t>
  </si>
  <si>
    <t>1207</t>
  </si>
  <si>
    <t>1208</t>
  </si>
  <si>
    <t>1209</t>
  </si>
  <si>
    <t>1210</t>
  </si>
  <si>
    <t>1211</t>
  </si>
  <si>
    <t>1212</t>
  </si>
  <si>
    <t>1213</t>
  </si>
  <si>
    <t>1214</t>
  </si>
  <si>
    <t>1215</t>
  </si>
  <si>
    <t>1301</t>
  </si>
  <si>
    <t>1302</t>
  </si>
  <si>
    <t>1303</t>
  </si>
  <si>
    <t>1304</t>
  </si>
  <si>
    <t>1305</t>
  </si>
  <si>
    <t>1306</t>
  </si>
  <si>
    <t>1307</t>
  </si>
  <si>
    <t>1308</t>
  </si>
  <si>
    <t>1309</t>
  </si>
  <si>
    <t>1310</t>
  </si>
  <si>
    <t>1311</t>
  </si>
  <si>
    <t>1312</t>
  </si>
  <si>
    <t>1313</t>
  </si>
  <si>
    <t>1314</t>
  </si>
  <si>
    <t>1315</t>
  </si>
  <si>
    <t>1316</t>
  </si>
  <si>
    <t>1317</t>
  </si>
  <si>
    <t>1318</t>
  </si>
  <si>
    <t>1401</t>
  </si>
  <si>
    <t>1402</t>
  </si>
  <si>
    <t>1403</t>
  </si>
  <si>
    <t>1404</t>
  </si>
  <si>
    <t>1405</t>
  </si>
  <si>
    <t>1406</t>
  </si>
  <si>
    <t>1407</t>
  </si>
  <si>
    <t>1408</t>
  </si>
  <si>
    <t>1409</t>
  </si>
  <si>
    <t>1410</t>
  </si>
  <si>
    <t>1411</t>
  </si>
  <si>
    <t>1412</t>
  </si>
  <si>
    <t>1413</t>
  </si>
  <si>
    <t>1414</t>
  </si>
  <si>
    <t>1415</t>
  </si>
  <si>
    <t>1416</t>
  </si>
  <si>
    <t>1417</t>
  </si>
  <si>
    <t>1418</t>
  </si>
  <si>
    <t>1419</t>
  </si>
  <si>
    <t>1420</t>
  </si>
  <si>
    <t>1421</t>
  </si>
  <si>
    <t>1501</t>
  </si>
  <si>
    <t>1502</t>
  </si>
  <si>
    <t>1503</t>
  </si>
  <si>
    <t>1504</t>
  </si>
  <si>
    <t>1505</t>
  </si>
  <si>
    <t>1506</t>
  </si>
  <si>
    <t>1507</t>
  </si>
  <si>
    <t>1508</t>
  </si>
  <si>
    <t>1509</t>
  </si>
  <si>
    <t>1510</t>
  </si>
  <si>
    <t>1511</t>
  </si>
  <si>
    <t>1512</t>
  </si>
  <si>
    <t>1513</t>
  </si>
  <si>
    <t>1601</t>
  </si>
  <si>
    <t>1602</t>
  </si>
  <si>
    <t>1603</t>
  </si>
  <si>
    <t>1604</t>
  </si>
  <si>
    <t>1605</t>
  </si>
  <si>
    <t>1606</t>
  </si>
  <si>
    <t>1607</t>
  </si>
  <si>
    <t>1608</t>
  </si>
  <si>
    <t>1609</t>
  </si>
  <si>
    <t>1610</t>
  </si>
  <si>
    <t>1701</t>
  </si>
  <si>
    <t>1702</t>
  </si>
  <si>
    <t>1703</t>
  </si>
  <si>
    <t>1704</t>
  </si>
  <si>
    <t>1705</t>
  </si>
  <si>
    <t>1706</t>
  </si>
  <si>
    <t>1707</t>
  </si>
  <si>
    <t>1708</t>
  </si>
  <si>
    <t>1709</t>
  </si>
  <si>
    <t>1710</t>
  </si>
  <si>
    <t>1711</t>
  </si>
  <si>
    <t>1712</t>
  </si>
  <si>
    <t>1713</t>
  </si>
  <si>
    <t>1714</t>
  </si>
  <si>
    <t>1801</t>
  </si>
  <si>
    <t>1802</t>
  </si>
  <si>
    <t>1803</t>
  </si>
  <si>
    <t>1804</t>
  </si>
  <si>
    <t>1805</t>
  </si>
  <si>
    <t>1806</t>
  </si>
  <si>
    <t>1807</t>
  </si>
  <si>
    <t>1808</t>
  </si>
  <si>
    <t>1809</t>
  </si>
  <si>
    <t>1810</t>
  </si>
  <si>
    <t>1811</t>
  </si>
  <si>
    <t>1812</t>
  </si>
  <si>
    <t>1813</t>
  </si>
  <si>
    <t>1814</t>
  </si>
  <si>
    <t>1815</t>
  </si>
  <si>
    <t>1816</t>
  </si>
  <si>
    <t>1817</t>
  </si>
  <si>
    <t>1818</t>
  </si>
  <si>
    <t>1819</t>
  </si>
  <si>
    <t>1820</t>
  </si>
  <si>
    <t>1821</t>
  </si>
  <si>
    <t>1822</t>
  </si>
  <si>
    <t>1823</t>
  </si>
  <si>
    <t>1824</t>
  </si>
  <si>
    <t>Quociente de localização das classes de uso e ocupação do solo - espaços descobertos ou com pouca vegetação</t>
  </si>
  <si>
    <t>Quociente de localização das classes de uso e ocupação do solo - zonas húmidas</t>
  </si>
  <si>
    <t>Quociente de localização das classes de uso e ocupação do solo - massas de água superficiais</t>
  </si>
  <si>
    <t>Sistemas agroflorestais</t>
  </si>
  <si>
    <t>Taxa de variação da superfície das unidades territoriais por classes de uso e ocupação do solo (%)</t>
  </si>
  <si>
    <t>2015-2018</t>
  </si>
  <si>
    <t>Proporção de superfície das unidades territoriais por classes de uso e ocupação do solo (%) - superfícies agroflorestais</t>
  </si>
  <si>
    <t>Quociente de localização das classes de uso e ocupação do solo - superfícies agroflorestais</t>
  </si>
  <si>
    <t>Continente</t>
  </si>
  <si>
    <t>Proporção de superfície das unidades territoriais com alterações de uso e ocupação do solo (%)</t>
  </si>
  <si>
    <t>Taxa de variação da superfície (%) das unidades territoriais por Localização geográfica (NUTS - 2013) e Classes de uso e ocupação do solo; Não periódica</t>
  </si>
  <si>
    <t>Centro</t>
  </si>
  <si>
    <t>Superfície das transições entre classes (km²) por Localização geográfica (NUTS - 2013), Classes de uso e ocupação do solo e Classes de uso e ocupação do solo (Inicial); Não periódica</t>
  </si>
  <si>
    <t>Figura 6</t>
  </si>
  <si>
    <r>
      <t>Superfície de transições (ganhos) entre classes de uso e ocupação do solo - superfícies agroflorestais (km</t>
    </r>
    <r>
      <rPr>
        <b/>
        <vertAlign val="superscript"/>
        <sz val="9"/>
        <rFont val="Calibri"/>
        <family val="2"/>
        <scheme val="minor"/>
      </rPr>
      <t>2</t>
    </r>
    <r>
      <rPr>
        <b/>
        <sz val="9"/>
        <rFont val="Calibri"/>
        <family val="2"/>
        <scheme val="minor"/>
      </rPr>
      <t>)</t>
    </r>
  </si>
  <si>
    <r>
      <t>Superfície de transições (ganhos) entre classes de uso e ocupação do solo - espaços descobertos ou com com pouca vegetação (km</t>
    </r>
    <r>
      <rPr>
        <b/>
        <vertAlign val="superscript"/>
        <sz val="9"/>
        <rFont val="Calibri"/>
        <family val="2"/>
        <scheme val="minor"/>
      </rPr>
      <t>2</t>
    </r>
    <r>
      <rPr>
        <b/>
        <sz val="9"/>
        <rFont val="Calibri"/>
        <family val="2"/>
        <scheme val="minor"/>
      </rPr>
      <t>)</t>
    </r>
  </si>
  <si>
    <r>
      <t>Superfície de transições (ganhos) entre classes de uso e ocupação do solo - massas de água superficiais (km</t>
    </r>
    <r>
      <rPr>
        <b/>
        <vertAlign val="superscript"/>
        <sz val="9"/>
        <rFont val="Calibri"/>
        <family val="2"/>
        <scheme val="minor"/>
      </rPr>
      <t>2</t>
    </r>
    <r>
      <rPr>
        <b/>
        <sz val="9"/>
        <rFont val="Calibri"/>
        <family val="2"/>
        <scheme val="minor"/>
      </rPr>
      <t>)</t>
    </r>
  </si>
  <si>
    <r>
      <t>Superfície de transições (perdas) entre classes de uso e ocupação do solo - superfícies agroflorestais (km</t>
    </r>
    <r>
      <rPr>
        <b/>
        <vertAlign val="superscript"/>
        <sz val="9"/>
        <rFont val="Calibri"/>
        <family val="2"/>
        <scheme val="minor"/>
      </rPr>
      <t>2</t>
    </r>
    <r>
      <rPr>
        <b/>
        <sz val="9"/>
        <rFont val="Calibri"/>
        <family val="2"/>
        <scheme val="minor"/>
      </rPr>
      <t>)</t>
    </r>
  </si>
  <si>
    <r>
      <t>Superfície de transições (perdas) entre classes de uso e ocupação do solo - espaços descobertos ou com pouca vegetação (km</t>
    </r>
    <r>
      <rPr>
        <b/>
        <vertAlign val="superscript"/>
        <sz val="9"/>
        <rFont val="Calibri"/>
        <family val="2"/>
        <scheme val="minor"/>
      </rPr>
      <t>2</t>
    </r>
    <r>
      <rPr>
        <b/>
        <sz val="9"/>
        <rFont val="Calibri"/>
        <family val="2"/>
        <scheme val="minor"/>
      </rPr>
      <t>)</t>
    </r>
  </si>
  <si>
    <r>
      <t>Superfície de transições (perdas) entre classes de uso e ocupação do solo - massas de água superficiais (km</t>
    </r>
    <r>
      <rPr>
        <b/>
        <vertAlign val="superscript"/>
        <sz val="9"/>
        <rFont val="Calibri"/>
        <family val="2"/>
        <scheme val="minor"/>
      </rPr>
      <t>2</t>
    </r>
    <r>
      <rPr>
        <b/>
        <sz val="9"/>
        <rFont val="Calibri"/>
        <family val="2"/>
        <scheme val="minor"/>
      </rPr>
      <t>)</t>
    </r>
  </si>
  <si>
    <t>ә</t>
  </si>
  <si>
    <t>Figura 7</t>
  </si>
  <si>
    <t>Classes de uso e ocupação do solo (inicial) 2015</t>
  </si>
  <si>
    <t>Classes de uso e ocupação do solo (final) 2018</t>
  </si>
</sst>
</file>

<file path=xl/styles.xml><?xml version="1.0" encoding="utf-8"?>
<styleSheet xmlns="http://schemas.openxmlformats.org/spreadsheetml/2006/main">
  <numFmts count="14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0.0"/>
    <numFmt numFmtId="165" formatCode="0_)"/>
    <numFmt numFmtId="166" formatCode="#\ ##0.0&quot;    &quot;"/>
    <numFmt numFmtId="167" formatCode="#\ ##0.00&quot;    &quot;"/>
    <numFmt numFmtId="168" formatCode="#,##0\ &quot;Esc.&quot;;\-#,##0\ &quot;Esc.&quot;"/>
    <numFmt numFmtId="169" formatCode="_-* #,##0\ &quot;Esc.&quot;_-;\-* #,##0\ &quot;Esc.&quot;_-;_-* &quot;-&quot;\ &quot;Esc.&quot;_-;_-@_-"/>
    <numFmt numFmtId="170" formatCode="_-* #,##0.00\ &quot;Esc.&quot;_-;\-* #,##0.00\ &quot;Esc.&quot;_-;_-* &quot;-&quot;??\ &quot;Esc.&quot;_-;_-@_-"/>
    <numFmt numFmtId="171" formatCode="_-* #,##0\ _E_s_c_._-;\-* #,##0\ _E_s_c_._-;_-* &quot;-&quot;\ _E_s_c_._-;_-@_-"/>
    <numFmt numFmtId="172" formatCode="_-* #,##0.00\ _E_s_c_._-;\-* #,##0.00\ _E_s_c_._-;_-* &quot;-&quot;??\ _E_s_c_._-;_-@_-"/>
    <numFmt numFmtId="173" formatCode="#.0&quot;  &quot;"/>
    <numFmt numFmtId="174" formatCode="#\ ##0.00000&quot;    &quot;"/>
    <numFmt numFmtId="175" formatCode="#,##0.0"/>
  </numFmts>
  <fonts count="70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8"/>
      <name val="Times New Roman"/>
      <family val="1"/>
    </font>
    <font>
      <sz val="8"/>
      <name val="Times New Roman"/>
      <family val="1"/>
    </font>
    <font>
      <u/>
      <sz val="20"/>
      <color indexed="12"/>
      <name val="MS Sans Serif"/>
      <family val="2"/>
    </font>
    <font>
      <b/>
      <sz val="16"/>
      <name val="Times New Roman"/>
      <family val="1"/>
    </font>
    <font>
      <sz val="10"/>
      <name val="Arial"/>
      <family val="2"/>
    </font>
    <font>
      <sz val="9"/>
      <name val="UniversCondLight"/>
    </font>
    <font>
      <sz val="14"/>
      <name val="ZapfHumnst BT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1"/>
      <color indexed="52"/>
      <name val="Calibri"/>
      <family val="2"/>
    </font>
    <font>
      <sz val="11"/>
      <color indexed="52"/>
      <name val="Calibri"/>
      <family val="2"/>
    </font>
    <font>
      <sz val="11"/>
      <color indexed="17"/>
      <name val="Calibri"/>
      <family val="2"/>
    </font>
    <font>
      <sz val="11"/>
      <color indexed="60"/>
      <name val="Calibri"/>
      <family val="2"/>
    </font>
    <font>
      <sz val="11"/>
      <color indexed="10"/>
      <name val="Calibri"/>
      <family val="2"/>
    </font>
    <font>
      <b/>
      <sz val="11"/>
      <color indexed="9"/>
      <name val="Calibri"/>
      <family val="2"/>
    </font>
    <font>
      <sz val="10"/>
      <name val="MS Sans Serif"/>
      <family val="2"/>
    </font>
    <font>
      <sz val="11"/>
      <color indexed="2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0"/>
      <name val="Arial"/>
      <family val="2"/>
    </font>
    <font>
      <sz val="10"/>
      <color indexed="18"/>
      <name val="Comic Sans MS"/>
      <family val="4"/>
    </font>
    <font>
      <sz val="9"/>
      <name val="Calibri"/>
      <family val="2"/>
    </font>
    <font>
      <sz val="11"/>
      <color theme="1"/>
      <name val="Calibri"/>
      <family val="2"/>
      <scheme val="minor"/>
    </font>
    <font>
      <sz val="9"/>
      <name val="Calibri"/>
      <family val="2"/>
      <scheme val="minor"/>
    </font>
    <font>
      <b/>
      <sz val="9"/>
      <name val="Calibri"/>
      <family val="2"/>
      <scheme val="minor"/>
    </font>
    <font>
      <sz val="10"/>
      <name val="Calibri"/>
      <family val="2"/>
      <scheme val="minor"/>
    </font>
    <font>
      <u/>
      <sz val="9"/>
      <color rgb="FF3333FF"/>
      <name val="Calibri"/>
      <family val="2"/>
      <scheme val="minor"/>
    </font>
    <font>
      <sz val="10"/>
      <color rgb="FF3333FF"/>
      <name val="Calibri"/>
      <family val="2"/>
      <scheme val="minor"/>
    </font>
    <font>
      <b/>
      <u/>
      <sz val="9"/>
      <color rgb="FF3333FF"/>
      <name val="Calibri"/>
      <family val="2"/>
      <scheme val="minor"/>
    </font>
    <font>
      <b/>
      <u/>
      <sz val="9"/>
      <color indexed="12"/>
      <name val="Calibri"/>
      <family val="2"/>
      <scheme val="minor"/>
    </font>
    <font>
      <sz val="9"/>
      <color theme="1"/>
      <name val="Calibri"/>
      <family val="2"/>
      <scheme val="minor"/>
    </font>
    <font>
      <u/>
      <sz val="10"/>
      <color indexed="12"/>
      <name val="Calibri"/>
      <family val="2"/>
      <scheme val="minor"/>
    </font>
    <font>
      <u/>
      <sz val="9"/>
      <color indexed="12"/>
      <name val="Calibri"/>
      <family val="2"/>
      <scheme val="minor"/>
    </font>
    <font>
      <b/>
      <sz val="9"/>
      <color theme="0" tint="-0.499984740745262"/>
      <name val="Tahoma"/>
      <family val="2"/>
    </font>
    <font>
      <b/>
      <sz val="12"/>
      <color rgb="FF3333FF"/>
      <name val="Calibri"/>
      <family val="2"/>
      <scheme val="minor"/>
    </font>
    <font>
      <sz val="9"/>
      <color indexed="8"/>
      <name val="Calibri"/>
      <family val="2"/>
      <scheme val="minor"/>
    </font>
    <font>
      <b/>
      <sz val="9"/>
      <color indexed="8"/>
      <name val="Calibri"/>
      <family val="2"/>
      <scheme val="minor"/>
    </font>
    <font>
      <b/>
      <vertAlign val="superscript"/>
      <sz val="9"/>
      <name val="Calibri"/>
      <family val="2"/>
      <scheme val="minor"/>
    </font>
    <font>
      <b/>
      <sz val="15"/>
      <color indexed="49"/>
      <name val="Calibri"/>
      <family val="2"/>
    </font>
    <font>
      <b/>
      <sz val="13"/>
      <color indexed="49"/>
      <name val="Calibri"/>
      <family val="2"/>
    </font>
    <font>
      <b/>
      <sz val="11"/>
      <color indexed="49"/>
      <name val="Calibri"/>
      <family val="2"/>
    </font>
    <font>
      <sz val="12"/>
      <name val="Times New Roman"/>
      <family val="1"/>
    </font>
    <font>
      <sz val="8.5"/>
      <color indexed="0"/>
      <name val="Arial Narrow"/>
      <family val="2"/>
    </font>
    <font>
      <sz val="11"/>
      <color indexed="23"/>
      <name val="Calibri"/>
      <family val="2"/>
    </font>
    <font>
      <sz val="8"/>
      <name val="NewCenturySchlbk"/>
      <family val="1"/>
    </font>
    <font>
      <sz val="18"/>
      <name val="Times New Roman"/>
      <family val="1"/>
    </font>
    <font>
      <u/>
      <sz val="11"/>
      <color theme="10"/>
      <name val="Calibri"/>
      <family val="2"/>
    </font>
    <font>
      <u/>
      <sz val="10"/>
      <color theme="10"/>
      <name val="MS Sans Serif"/>
      <family val="2"/>
    </font>
    <font>
      <sz val="11"/>
      <color indexed="14"/>
      <name val="Calibri"/>
      <family val="2"/>
    </font>
    <font>
      <sz val="8"/>
      <name val="Arial"/>
      <family val="2"/>
    </font>
    <font>
      <sz val="10"/>
      <color theme="1"/>
      <name val="Arial"/>
      <family val="2"/>
    </font>
    <font>
      <sz val="8"/>
      <color theme="1"/>
      <name val="Arial Narrow"/>
      <family val="2"/>
    </font>
    <font>
      <sz val="11"/>
      <color indexed="21"/>
      <name val="Calibri"/>
      <family val="2"/>
    </font>
    <font>
      <b/>
      <sz val="11"/>
      <color indexed="23"/>
      <name val="Calibri"/>
      <family val="2"/>
    </font>
    <font>
      <b/>
      <u/>
      <sz val="9"/>
      <color rgb="FFFF0000"/>
      <name val="Arial"/>
      <family val="2"/>
    </font>
    <font>
      <i/>
      <sz val="11"/>
      <color indexed="34"/>
      <name val="Calibri"/>
      <family val="2"/>
    </font>
    <font>
      <b/>
      <sz val="18"/>
      <color indexed="49"/>
      <name val="Cambria"/>
      <family val="2"/>
    </font>
    <font>
      <b/>
      <sz val="11"/>
      <color indexed="8"/>
      <name val="Calibri"/>
      <family val="2"/>
    </font>
    <font>
      <b/>
      <sz val="11"/>
      <color rgb="FF8A8F05"/>
      <name val="Calibri"/>
      <family val="2"/>
      <scheme val="minor"/>
    </font>
    <font>
      <b/>
      <sz val="9"/>
      <color indexed="63"/>
      <name val="Calibri"/>
      <family val="2"/>
      <scheme val="minor"/>
    </font>
  </fonts>
  <fills count="31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mediumGray"/>
    </fill>
    <fill>
      <patternFill patternType="solid">
        <fgColor theme="0"/>
        <bgColor indexed="64"/>
      </patternFill>
    </fill>
    <fill>
      <patternFill patternType="solid">
        <fgColor indexed="9"/>
      </patternFill>
    </fill>
    <fill>
      <patternFill patternType="solid">
        <fgColor indexed="41"/>
      </patternFill>
    </fill>
    <fill>
      <patternFill patternType="solid">
        <fgColor indexed="34"/>
      </patternFill>
    </fill>
    <fill>
      <patternFill patternType="solid">
        <fgColor indexed="9"/>
        <bgColor indexed="64"/>
      </patternFill>
    </fill>
    <fill>
      <patternFill patternType="solid">
        <fgColor indexed="55"/>
        <bgColor indexed="64"/>
      </patternFill>
    </fill>
  </fills>
  <borders count="2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thin">
        <color indexed="12"/>
      </bottom>
      <diagonal/>
    </border>
    <border>
      <left/>
      <right/>
      <top/>
      <bottom style="medium">
        <color indexed="1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medium">
        <color theme="1" tint="0.4999847407452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medium">
        <color indexed="49"/>
      </bottom>
      <diagonal/>
    </border>
    <border>
      <left style="thin">
        <color indexed="34"/>
      </left>
      <right style="thin">
        <color indexed="34"/>
      </right>
      <top style="thin">
        <color indexed="34"/>
      </top>
      <bottom style="thin">
        <color indexed="3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double">
        <color indexed="8"/>
      </top>
      <bottom/>
      <diagonal/>
    </border>
    <border>
      <left style="double">
        <color indexed="23"/>
      </left>
      <right style="double">
        <color indexed="23"/>
      </right>
      <top style="double">
        <color indexed="23"/>
      </top>
      <bottom style="double">
        <color indexed="23"/>
      </bottom>
      <diagonal/>
    </border>
  </borders>
  <cellStyleXfs count="570">
    <xf numFmtId="0" fontId="0" fillId="0" borderId="0"/>
    <xf numFmtId="0" fontId="29" fillId="0" borderId="0"/>
    <xf numFmtId="0" fontId="9" fillId="0" borderId="0"/>
    <xf numFmtId="0" fontId="4" fillId="0" borderId="0"/>
    <xf numFmtId="0" fontId="9" fillId="0" borderId="0"/>
    <xf numFmtId="0" fontId="4" fillId="0" borderId="0"/>
    <xf numFmtId="0" fontId="9" fillId="0" borderId="0"/>
    <xf numFmtId="0" fontId="9" fillId="0" borderId="0"/>
    <xf numFmtId="0" fontId="9" fillId="0" borderId="0"/>
    <xf numFmtId="0" fontId="20" fillId="0" borderId="0"/>
    <xf numFmtId="0" fontId="9" fillId="0" borderId="0"/>
    <xf numFmtId="0" fontId="9" fillId="0" borderId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8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5" borderId="0" applyNumberFormat="0" applyBorder="0" applyAlignment="0" applyProtection="0"/>
    <xf numFmtId="0" fontId="12" fillId="8" borderId="0" applyNumberFormat="0" applyBorder="0" applyAlignment="0" applyProtection="0"/>
    <xf numFmtId="0" fontId="12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9" borderId="0" applyNumberFormat="0" applyBorder="0" applyAlignment="0" applyProtection="0"/>
    <xf numFmtId="0" fontId="21" fillId="3" borderId="0" applyNumberFormat="0" applyBorder="0" applyAlignment="0" applyProtection="0"/>
    <xf numFmtId="0" fontId="5" fillId="0" borderId="1" applyNumberFormat="0" applyBorder="0" applyProtection="0">
      <alignment horizontal="center"/>
    </xf>
    <xf numFmtId="0" fontId="5" fillId="0" borderId="1" applyNumberFormat="0" applyBorder="0" applyProtection="0">
      <alignment horizontal="center"/>
    </xf>
    <xf numFmtId="0" fontId="14" fillId="20" borderId="2" applyNumberFormat="0" applyAlignment="0" applyProtection="0"/>
    <xf numFmtId="0" fontId="19" fillId="21" borderId="3" applyNumberFormat="0" applyAlignment="0" applyProtection="0"/>
    <xf numFmtId="0" fontId="6" fillId="0" borderId="0" applyFill="0" applyBorder="0" applyProtection="0"/>
    <xf numFmtId="0" fontId="22" fillId="0" borderId="0" applyNumberFormat="0" applyFill="0" applyBorder="0" applyAlignment="0" applyProtection="0"/>
    <xf numFmtId="0" fontId="16" fillId="4" borderId="0" applyNumberFormat="0" applyBorder="0" applyAlignment="0" applyProtection="0"/>
    <xf numFmtId="0" fontId="23" fillId="0" borderId="4" applyNumberFormat="0" applyFill="0" applyAlignment="0" applyProtection="0"/>
    <xf numFmtId="0" fontId="24" fillId="0" borderId="5" applyNumberFormat="0" applyFill="0" applyAlignment="0" applyProtection="0"/>
    <xf numFmtId="0" fontId="25" fillId="0" borderId="6" applyNumberFormat="0" applyFill="0" applyAlignment="0" applyProtection="0"/>
    <xf numFmtId="0" fontId="25" fillId="0" borderId="0" applyNumberFormat="0" applyFill="0" applyBorder="0" applyAlignment="0" applyProtection="0"/>
    <xf numFmtId="0" fontId="7" fillId="0" borderId="0" applyNumberFormat="0" applyFill="0" applyBorder="0" applyAlignment="0" applyProtection="0">
      <alignment vertical="top"/>
      <protection locked="0"/>
    </xf>
    <xf numFmtId="0" fontId="26" fillId="7" borderId="2" applyNumberFormat="0" applyAlignment="0" applyProtection="0"/>
    <xf numFmtId="165" fontId="10" fillId="0" borderId="7" applyNumberFormat="0" applyFont="0" applyFill="0" applyAlignment="0" applyProtection="0"/>
    <xf numFmtId="165" fontId="10" fillId="0" borderId="8" applyNumberFormat="0" applyFont="0" applyFill="0" applyAlignment="0" applyProtection="0"/>
    <xf numFmtId="0" fontId="15" fillId="0" borderId="9" applyNumberFormat="0" applyFill="0" applyAlignment="0" applyProtection="0"/>
    <xf numFmtId="0" fontId="17" fillId="22" borderId="0" applyNumberFormat="0" applyBorder="0" applyAlignment="0" applyProtection="0"/>
    <xf numFmtId="0" fontId="4" fillId="0" borderId="0"/>
    <xf numFmtId="0" fontId="9" fillId="0" borderId="0"/>
    <xf numFmtId="0" fontId="32" fillId="0" borderId="0"/>
    <xf numFmtId="0" fontId="4" fillId="0" borderId="0"/>
    <xf numFmtId="0" fontId="32" fillId="0" borderId="0"/>
    <xf numFmtId="0" fontId="4" fillId="23" borderId="10" applyNumberFormat="0" applyFont="0" applyAlignment="0" applyProtection="0"/>
    <xf numFmtId="0" fontId="5" fillId="24" borderId="11" applyNumberFormat="0" applyBorder="0" applyProtection="0">
      <alignment horizontal="center"/>
    </xf>
    <xf numFmtId="0" fontId="27" fillId="20" borderId="12" applyNumberFormat="0" applyAlignment="0" applyProtection="0"/>
    <xf numFmtId="9" fontId="9" fillId="0" borderId="0" applyFont="0" applyFill="0" applyBorder="0" applyAlignment="0" applyProtection="0"/>
    <xf numFmtId="0" fontId="8" fillId="0" borderId="0" applyNumberFormat="0" applyFill="0" applyProtection="0"/>
    <xf numFmtId="0" fontId="30" fillId="0" borderId="0" applyNumberFormat="0" applyBorder="0" applyAlignment="0"/>
    <xf numFmtId="0" fontId="6" fillId="0" borderId="0" applyNumberFormat="0"/>
    <xf numFmtId="0" fontId="5" fillId="0" borderId="0" applyNumberFormat="0" applyFill="0" applyBorder="0" applyProtection="0">
      <alignment horizontal="left"/>
    </xf>
    <xf numFmtId="0" fontId="28" fillId="0" borderId="0" applyNumberFormat="0" applyFill="0" applyBorder="0" applyAlignment="0" applyProtection="0"/>
    <xf numFmtId="0" fontId="5" fillId="0" borderId="13" applyBorder="0">
      <alignment horizontal="left"/>
    </xf>
    <xf numFmtId="0" fontId="18" fillId="0" borderId="0" applyNumberFormat="0" applyFill="0" applyBorder="0" applyAlignment="0" applyProtection="0"/>
    <xf numFmtId="165" fontId="11" fillId="0" borderId="0" applyNumberFormat="0" applyFont="0" applyFill="0" applyAlignment="0" applyProtection="0"/>
    <xf numFmtId="0" fontId="3" fillId="0" borderId="0"/>
    <xf numFmtId="0" fontId="2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20" fillId="0" borderId="0"/>
    <xf numFmtId="0" fontId="20" fillId="0" borderId="0"/>
    <xf numFmtId="0" fontId="4" fillId="0" borderId="0"/>
    <xf numFmtId="0" fontId="20" fillId="0" borderId="0"/>
    <xf numFmtId="0" fontId="4" fillId="0" borderId="0"/>
    <xf numFmtId="0" fontId="2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0" fillId="0" borderId="0"/>
    <xf numFmtId="0" fontId="2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7" borderId="0" applyNumberFormat="0" applyBorder="0" applyAlignment="0" applyProtection="0"/>
    <xf numFmtId="0" fontId="12" fillId="26" borderId="0" applyNumberFormat="0" applyBorder="0" applyAlignment="0" applyProtection="0"/>
    <xf numFmtId="0" fontId="12" fillId="7" borderId="0" applyNumberFormat="0" applyBorder="0" applyAlignment="0" applyProtection="0"/>
    <xf numFmtId="0" fontId="12" fillId="22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7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5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11" borderId="0" applyNumberFormat="0" applyBorder="0" applyAlignment="0" applyProtection="0"/>
    <xf numFmtId="0" fontId="12" fillId="20" borderId="0" applyNumberFormat="0" applyBorder="0" applyAlignment="0" applyProtection="0"/>
    <xf numFmtId="0" fontId="12" fillId="9" borderId="0" applyNumberFormat="0" applyBorder="0" applyAlignment="0" applyProtection="0"/>
    <xf numFmtId="0" fontId="12" fillId="22" borderId="0" applyNumberFormat="0" applyBorder="0" applyAlignment="0" applyProtection="0"/>
    <xf numFmtId="0" fontId="12" fillId="20" borderId="0" applyNumberFormat="0" applyBorder="0" applyAlignment="0" applyProtection="0"/>
    <xf numFmtId="0" fontId="12" fillId="8" borderId="0" applyNumberFormat="0" applyBorder="0" applyAlignment="0" applyProtection="0"/>
    <xf numFmtId="0" fontId="12" fillId="7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4" borderId="0" applyNumberFormat="0" applyBorder="0" applyAlignment="0" applyProtection="0"/>
    <xf numFmtId="0" fontId="13" fillId="9" borderId="0" applyNumberFormat="0" applyBorder="0" applyAlignment="0" applyProtection="0"/>
    <xf numFmtId="0" fontId="13" fillId="22" borderId="0" applyNumberFormat="0" applyBorder="0" applyAlignment="0" applyProtection="0"/>
    <xf numFmtId="0" fontId="13" fillId="20" borderId="0" applyNumberFormat="0" applyBorder="0" applyAlignment="0" applyProtection="0"/>
    <xf numFmtId="0" fontId="13" fillId="14" borderId="0" applyNumberFormat="0" applyBorder="0" applyAlignment="0" applyProtection="0"/>
    <xf numFmtId="0" fontId="13" fillId="7" borderId="0" applyNumberFormat="0" applyBorder="0" applyAlignment="0" applyProtection="0"/>
    <xf numFmtId="0" fontId="13" fillId="16" borderId="0" applyNumberFormat="0" applyBorder="0" applyAlignment="0" applyProtection="0"/>
    <xf numFmtId="0" fontId="13" fillId="16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21" fillId="3" borderId="0" applyNumberFormat="0" applyBorder="0" applyAlignment="0" applyProtection="0"/>
    <xf numFmtId="0" fontId="48" fillId="0" borderId="15" applyNumberFormat="0" applyFill="0" applyAlignment="0" applyProtection="0"/>
    <xf numFmtId="0" fontId="5" fillId="0" borderId="1" applyNumberFormat="0" applyBorder="0" applyProtection="0">
      <alignment horizontal="center"/>
    </xf>
    <xf numFmtId="0" fontId="49" fillId="0" borderId="5" applyNumberFormat="0" applyFill="0" applyAlignment="0" applyProtection="0"/>
    <xf numFmtId="0" fontId="5" fillId="0" borderId="1" applyNumberFormat="0" applyBorder="0" applyProtection="0">
      <alignment horizontal="center"/>
    </xf>
    <xf numFmtId="0" fontId="5" fillId="0" borderId="1" applyNumberFormat="0" applyBorder="0" applyProtection="0">
      <alignment horizontal="center"/>
    </xf>
    <xf numFmtId="0" fontId="5" fillId="0" borderId="1" applyNumberFormat="0" applyBorder="0" applyProtection="0">
      <alignment horizontal="center"/>
    </xf>
    <xf numFmtId="0" fontId="5" fillId="0" borderId="1" applyNumberFormat="0" applyBorder="0" applyProtection="0">
      <alignment horizontal="center"/>
    </xf>
    <xf numFmtId="0" fontId="5" fillId="0" borderId="1" applyNumberFormat="0" applyBorder="0" applyProtection="0">
      <alignment horizontal="center"/>
    </xf>
    <xf numFmtId="0" fontId="5" fillId="0" borderId="1" applyNumberFormat="0" applyBorder="0" applyProtection="0">
      <alignment horizontal="center"/>
    </xf>
    <xf numFmtId="0" fontId="5" fillId="0" borderId="1" applyNumberFormat="0" applyBorder="0" applyProtection="0">
      <alignment horizontal="center"/>
    </xf>
    <xf numFmtId="0" fontId="5" fillId="0" borderId="1" applyNumberFormat="0" applyBorder="0" applyProtection="0">
      <alignment horizontal="center"/>
    </xf>
    <xf numFmtId="0" fontId="5" fillId="0" borderId="1" applyNumberFormat="0" applyBorder="0" applyProtection="0">
      <alignment horizontal="center"/>
    </xf>
    <xf numFmtId="0" fontId="5" fillId="0" borderId="1" applyNumberFormat="0" applyBorder="0" applyProtection="0">
      <alignment horizontal="center"/>
    </xf>
    <xf numFmtId="0" fontId="5" fillId="0" borderId="1" applyNumberFormat="0" applyBorder="0" applyProtection="0">
      <alignment horizontal="center"/>
    </xf>
    <xf numFmtId="0" fontId="5" fillId="0" borderId="1" applyNumberFormat="0" applyBorder="0" applyProtection="0">
      <alignment horizontal="center"/>
    </xf>
    <xf numFmtId="0" fontId="50" fillId="0" borderId="16" applyNumberFormat="0" applyFill="0" applyAlignment="0" applyProtection="0"/>
    <xf numFmtId="0" fontId="5" fillId="0" borderId="1" applyNumberFormat="0" applyBorder="0" applyProtection="0">
      <alignment horizontal="center"/>
    </xf>
    <xf numFmtId="0" fontId="5" fillId="0" borderId="1" applyNumberFormat="0" applyBorder="0" applyProtection="0">
      <alignment horizontal="center"/>
    </xf>
    <xf numFmtId="0" fontId="50" fillId="0" borderId="0" applyNumberFormat="0" applyFill="0" applyBorder="0" applyAlignment="0" applyProtection="0"/>
    <xf numFmtId="0" fontId="5" fillId="0" borderId="1" applyNumberFormat="0" applyBorder="0" applyProtection="0">
      <alignment horizontal="center"/>
    </xf>
    <xf numFmtId="0" fontId="14" fillId="20" borderId="2" applyNumberFormat="0" applyAlignment="0" applyProtection="0"/>
    <xf numFmtId="0" fontId="14" fillId="20" borderId="2" applyNumberFormat="0" applyAlignment="0" applyProtection="0"/>
    <xf numFmtId="0" fontId="14" fillId="20" borderId="2" applyNumberFormat="0" applyAlignment="0" applyProtection="0"/>
    <xf numFmtId="0" fontId="14" fillId="26" borderId="17" applyNumberFormat="0" applyAlignment="0" applyProtection="0"/>
    <xf numFmtId="0" fontId="15" fillId="0" borderId="9" applyNumberFormat="0" applyFill="0" applyAlignment="0" applyProtection="0"/>
    <xf numFmtId="0" fontId="19" fillId="21" borderId="3" applyNumberFormat="0" applyAlignment="0" applyProtection="0"/>
    <xf numFmtId="0" fontId="19" fillId="21" borderId="3" applyNumberFormat="0" applyAlignment="0" applyProtection="0"/>
    <xf numFmtId="0" fontId="19" fillId="21" borderId="3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3" fontId="51" fillId="0" borderId="0" applyFont="0" applyFill="0" applyBorder="0" applyAlignment="0" applyProtection="0"/>
    <xf numFmtId="3" fontId="51" fillId="0" borderId="0" applyFont="0" applyFill="0" applyBorder="0" applyAlignment="0" applyProtection="0"/>
    <xf numFmtId="3" fontId="51" fillId="0" borderId="0" applyFont="0" applyFill="0" applyBorder="0" applyAlignment="0" applyProtection="0"/>
    <xf numFmtId="3" fontId="51" fillId="0" borderId="0" applyFont="0" applyFill="0" applyBorder="0" applyAlignment="0" applyProtection="0"/>
    <xf numFmtId="3" fontId="51" fillId="0" borderId="0" applyFont="0" applyFill="0" applyBorder="0" applyAlignment="0" applyProtection="0"/>
    <xf numFmtId="0" fontId="13" fillId="14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28" borderId="0" applyNumberFormat="0" applyBorder="0" applyAlignment="0" applyProtection="0"/>
    <xf numFmtId="0" fontId="13" fillId="14" borderId="0" applyNumberFormat="0" applyBorder="0" applyAlignment="0" applyProtection="0"/>
    <xf numFmtId="0" fontId="13" fillId="19" borderId="0" applyNumberFormat="0" applyBorder="0" applyAlignment="0" applyProtection="0"/>
    <xf numFmtId="0" fontId="16" fillId="4" borderId="0" applyNumberFormat="0" applyBorder="0" applyAlignment="0" applyProtection="0"/>
    <xf numFmtId="168" fontId="51" fillId="0" borderId="0" applyFont="0" applyFill="0" applyBorder="0" applyAlignment="0" applyProtection="0"/>
    <xf numFmtId="168" fontId="51" fillId="0" borderId="0" applyFont="0" applyFill="0" applyBorder="0" applyAlignment="0" applyProtection="0"/>
    <xf numFmtId="168" fontId="51" fillId="0" borderId="0" applyFont="0" applyFill="0" applyBorder="0" applyAlignment="0" applyProtection="0"/>
    <xf numFmtId="168" fontId="51" fillId="0" borderId="0" applyFont="0" applyFill="0" applyBorder="0" applyAlignment="0" applyProtection="0"/>
    <xf numFmtId="168" fontId="51" fillId="0" borderId="0" applyFont="0" applyFill="0" applyBorder="0" applyAlignment="0" applyProtection="0"/>
    <xf numFmtId="0" fontId="6" fillId="0" borderId="0" applyFill="0" applyBorder="0" applyProtection="0"/>
    <xf numFmtId="0" fontId="6" fillId="0" borderId="0" applyFill="0" applyBorder="0" applyProtection="0"/>
    <xf numFmtId="0" fontId="6" fillId="0" borderId="0" applyFill="0" applyBorder="0" applyProtection="0"/>
    <xf numFmtId="0" fontId="6" fillId="0" borderId="0" applyFill="0" applyBorder="0" applyProtection="0"/>
    <xf numFmtId="0" fontId="6" fillId="0" borderId="0" applyFill="0" applyBorder="0" applyProtection="0"/>
    <xf numFmtId="0" fontId="6" fillId="0" borderId="0" applyFill="0" applyBorder="0" applyProtection="0"/>
    <xf numFmtId="0" fontId="51" fillId="0" borderId="0" applyFont="0" applyFill="0" applyBorder="0" applyAlignment="0" applyProtection="0"/>
    <xf numFmtId="0" fontId="51" fillId="0" borderId="0" applyFont="0" applyFill="0" applyBorder="0" applyAlignment="0" applyProtection="0"/>
    <xf numFmtId="0" fontId="51" fillId="0" borderId="0" applyFont="0" applyFill="0" applyBorder="0" applyAlignment="0" applyProtection="0"/>
    <xf numFmtId="0" fontId="51" fillId="0" borderId="0" applyFont="0" applyFill="0" applyBorder="0" applyAlignment="0" applyProtection="0"/>
    <xf numFmtId="0" fontId="51" fillId="0" borderId="0" applyFont="0" applyFill="0" applyBorder="0" applyAlignment="0" applyProtection="0"/>
    <xf numFmtId="0" fontId="52" fillId="29" borderId="11">
      <alignment vertical="center"/>
    </xf>
    <xf numFmtId="0" fontId="53" fillId="7" borderId="17" applyNumberFormat="0" applyAlignment="0" applyProtection="0"/>
    <xf numFmtId="44" fontId="4" fillId="0" borderId="0" applyFon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2" fontId="51" fillId="0" borderId="0" applyFont="0" applyFill="0" applyBorder="0" applyAlignment="0" applyProtection="0"/>
    <xf numFmtId="2" fontId="51" fillId="0" borderId="0" applyFont="0" applyFill="0" applyBorder="0" applyAlignment="0" applyProtection="0"/>
    <xf numFmtId="2" fontId="51" fillId="0" borderId="0" applyFont="0" applyFill="0" applyBorder="0" applyAlignment="0" applyProtection="0"/>
    <xf numFmtId="2" fontId="51" fillId="0" borderId="0" applyFont="0" applyFill="0" applyBorder="0" applyAlignment="0" applyProtection="0"/>
    <xf numFmtId="2" fontId="51" fillId="0" borderId="0" applyFont="0" applyFill="0" applyBorder="0" applyAlignment="0" applyProtection="0"/>
    <xf numFmtId="0" fontId="54" fillId="0" borderId="0" applyFont="0" applyAlignment="0">
      <alignment vertical="center"/>
    </xf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23" fillId="0" borderId="4" applyNumberFormat="0" applyFill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23" fillId="0" borderId="4" applyNumberFormat="0" applyFill="0" applyAlignment="0" applyProtection="0"/>
    <xf numFmtId="0" fontId="23" fillId="0" borderId="4" applyNumberFormat="0" applyFill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23" fillId="0" borderId="4" applyNumberFormat="0" applyFill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6" fillId="0" borderId="0" applyNumberFormat="0" applyFill="0" applyBorder="0" applyAlignment="0" applyProtection="0"/>
    <xf numFmtId="0" fontId="24" fillId="0" borderId="5" applyNumberFormat="0" applyFill="0" applyAlignment="0" applyProtection="0"/>
    <xf numFmtId="0" fontId="6" fillId="0" borderId="0" applyNumberFormat="0" applyFill="0" applyBorder="0" applyAlignment="0" applyProtection="0"/>
    <xf numFmtId="0" fontId="24" fillId="0" borderId="5" applyNumberFormat="0" applyFill="0" applyAlignment="0" applyProtection="0"/>
    <xf numFmtId="0" fontId="24" fillId="0" borderId="5" applyNumberFormat="0" applyFill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24" fillId="0" borderId="5" applyNumberFormat="0" applyFill="0" applyAlignment="0" applyProtection="0"/>
    <xf numFmtId="0" fontId="6" fillId="0" borderId="0" applyNumberFormat="0" applyFill="0" applyBorder="0" applyAlignment="0" applyProtection="0"/>
    <xf numFmtId="0" fontId="25" fillId="0" borderId="6" applyNumberFormat="0" applyFill="0" applyAlignment="0" applyProtection="0"/>
    <xf numFmtId="0" fontId="25" fillId="0" borderId="6" applyNumberFormat="0" applyFill="0" applyAlignment="0" applyProtection="0"/>
    <xf numFmtId="0" fontId="25" fillId="0" borderId="6" applyNumberFormat="0" applyFill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56" fillId="0" borderId="0" applyNumberFormat="0" applyFill="0" applyBorder="0" applyAlignment="0" applyProtection="0">
      <alignment vertical="top"/>
      <protection locked="0"/>
    </xf>
    <xf numFmtId="0" fontId="56" fillId="0" borderId="0" applyNumberFormat="0" applyFill="0" applyBorder="0" applyAlignment="0" applyProtection="0">
      <alignment vertical="top"/>
      <protection locked="0"/>
    </xf>
    <xf numFmtId="0" fontId="57" fillId="0" borderId="0" applyNumberFormat="0" applyFill="0" applyBorder="0" applyAlignment="0" applyProtection="0">
      <alignment vertical="top"/>
      <protection locked="0"/>
    </xf>
    <xf numFmtId="0" fontId="7" fillId="0" borderId="0" applyNumberFormat="0" applyFill="0" applyBorder="0" applyAlignment="0" applyProtection="0">
      <alignment vertical="top"/>
      <protection locked="0"/>
    </xf>
    <xf numFmtId="0" fontId="58" fillId="3" borderId="0" applyNumberFormat="0" applyBorder="0" applyAlignment="0" applyProtection="0"/>
    <xf numFmtId="0" fontId="26" fillId="7" borderId="2" applyNumberFormat="0" applyAlignment="0" applyProtection="0"/>
    <xf numFmtId="0" fontId="26" fillId="7" borderId="2" applyNumberFormat="0" applyAlignment="0" applyProtection="0"/>
    <xf numFmtId="0" fontId="26" fillId="7" borderId="2" applyNumberFormat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0" fontId="15" fillId="0" borderId="9" applyNumberFormat="0" applyFill="0" applyAlignment="0" applyProtection="0"/>
    <xf numFmtId="169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7" fillId="22" borderId="0" applyNumberFormat="0" applyBorder="0" applyAlignment="0" applyProtection="0"/>
    <xf numFmtId="0" fontId="1" fillId="0" borderId="0"/>
    <xf numFmtId="0" fontId="59" fillId="0" borderId="0"/>
    <xf numFmtId="0" fontId="1" fillId="0" borderId="0"/>
    <xf numFmtId="0" fontId="1" fillId="0" borderId="0"/>
    <xf numFmtId="0" fontId="60" fillId="0" borderId="0"/>
    <xf numFmtId="0" fontId="20" fillId="0" borderId="0"/>
    <xf numFmtId="0" fontId="20" fillId="0" borderId="0"/>
    <xf numFmtId="0" fontId="20" fillId="0" borderId="0"/>
    <xf numFmtId="0" fontId="4" fillId="0" borderId="0"/>
    <xf numFmtId="0" fontId="20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 applyNumberFormat="0" applyFill="0" applyBorder="0" applyAlignment="0" applyProtection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4" fillId="0" borderId="0"/>
    <xf numFmtId="0" fontId="59" fillId="0" borderId="0"/>
    <xf numFmtId="0" fontId="2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1" fillId="0" borderId="0"/>
    <xf numFmtId="0" fontId="20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" fillId="0" borderId="0"/>
    <xf numFmtId="0" fontId="60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20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4" fillId="22" borderId="10" applyNumberFormat="0" applyFont="0" applyAlignment="0" applyProtection="0"/>
    <xf numFmtId="0" fontId="12" fillId="23" borderId="10" applyNumberFormat="0" applyFont="0" applyAlignment="0" applyProtection="0"/>
    <xf numFmtId="0" fontId="4" fillId="23" borderId="10" applyNumberFormat="0" applyFont="0" applyAlignment="0" applyProtection="0"/>
    <xf numFmtId="0" fontId="4" fillId="23" borderId="10" applyNumberFormat="0" applyFont="0" applyAlignment="0" applyProtection="0"/>
    <xf numFmtId="0" fontId="4" fillId="23" borderId="10" applyNumberFormat="0" applyFont="0" applyAlignment="0" applyProtection="0"/>
    <xf numFmtId="0" fontId="4" fillId="23" borderId="10" applyNumberFormat="0" applyFont="0" applyAlignment="0" applyProtection="0"/>
    <xf numFmtId="0" fontId="4" fillId="23" borderId="10" applyNumberFormat="0" applyFont="0" applyAlignment="0" applyProtection="0"/>
    <xf numFmtId="0" fontId="4" fillId="23" borderId="10" applyNumberFormat="0" applyFont="0" applyAlignment="0" applyProtection="0"/>
    <xf numFmtId="0" fontId="4" fillId="23" borderId="10" applyNumberFormat="0" applyFont="0" applyAlignment="0" applyProtection="0"/>
    <xf numFmtId="0" fontId="5" fillId="24" borderId="11" applyNumberFormat="0" applyBorder="0" applyProtection="0">
      <alignment horizontal="center"/>
    </xf>
    <xf numFmtId="0" fontId="5" fillId="24" borderId="11" applyNumberFormat="0" applyBorder="0" applyProtection="0">
      <alignment horizontal="center"/>
    </xf>
    <xf numFmtId="0" fontId="5" fillId="24" borderId="11" applyNumberFormat="0" applyBorder="0" applyProtection="0">
      <alignment horizontal="center"/>
    </xf>
    <xf numFmtId="0" fontId="5" fillId="24" borderId="11" applyNumberFormat="0" applyBorder="0" applyProtection="0">
      <alignment horizontal="center"/>
    </xf>
    <xf numFmtId="0" fontId="5" fillId="24" borderId="11" applyNumberFormat="0" applyBorder="0" applyProtection="0">
      <alignment horizontal="center"/>
    </xf>
    <xf numFmtId="0" fontId="5" fillId="24" borderId="11" applyNumberFormat="0" applyBorder="0" applyProtection="0">
      <alignment horizontal="center"/>
    </xf>
    <xf numFmtId="0" fontId="27" fillId="20" borderId="12" applyNumberFormat="0" applyAlignment="0" applyProtection="0"/>
    <xf numFmtId="0" fontId="27" fillId="20" borderId="12" applyNumberFormat="0" applyAlignment="0" applyProtection="0"/>
    <xf numFmtId="0" fontId="27" fillId="20" borderId="12" applyNumberForma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8" fillId="0" borderId="0" applyNumberFormat="0" applyFill="0" applyProtection="0"/>
    <xf numFmtId="0" fontId="8" fillId="0" borderId="0" applyNumberFormat="0" applyFill="0" applyProtection="0"/>
    <xf numFmtId="0" fontId="8" fillId="0" borderId="0" applyNumberFormat="0" applyFill="0" applyProtection="0"/>
    <xf numFmtId="0" fontId="8" fillId="0" borderId="0" applyNumberFormat="0" applyFill="0" applyProtection="0"/>
    <xf numFmtId="0" fontId="8" fillId="0" borderId="0" applyNumberFormat="0" applyFill="0" applyProtection="0"/>
    <xf numFmtId="0" fontId="8" fillId="0" borderId="0" applyNumberFormat="0" applyFill="0" applyProtection="0"/>
    <xf numFmtId="0" fontId="63" fillId="26" borderId="2" applyNumberFormat="0" applyAlignment="0" applyProtection="0"/>
    <xf numFmtId="3" fontId="64" fillId="0" borderId="11" applyFill="0"/>
    <xf numFmtId="171" fontId="4" fillId="0" borderId="0" applyFont="0" applyFill="0" applyBorder="0" applyAlignment="0" applyProtection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" fillId="0" borderId="0" applyNumberFormat="0"/>
    <xf numFmtId="0" fontId="5" fillId="0" borderId="0" applyNumberFormat="0" applyFill="0" applyBorder="0" applyProtection="0">
      <alignment horizontal="left"/>
    </xf>
    <xf numFmtId="0" fontId="5" fillId="0" borderId="0" applyNumberFormat="0" applyFill="0" applyBorder="0" applyProtection="0">
      <alignment horizontal="left"/>
    </xf>
    <xf numFmtId="0" fontId="5" fillId="0" borderId="0" applyNumberFormat="0" applyFill="0" applyBorder="0" applyProtection="0">
      <alignment horizontal="left"/>
    </xf>
    <xf numFmtId="0" fontId="5" fillId="0" borderId="0" applyNumberFormat="0" applyFill="0" applyBorder="0" applyProtection="0">
      <alignment horizontal="left"/>
    </xf>
    <xf numFmtId="0" fontId="5" fillId="0" borderId="0" applyNumberFormat="0" applyFill="0" applyBorder="0" applyProtection="0">
      <alignment horizontal="left"/>
    </xf>
    <xf numFmtId="0" fontId="5" fillId="0" borderId="0" applyNumberFormat="0" applyFill="0" applyBorder="0" applyProtection="0">
      <alignment horizontal="left"/>
    </xf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7" fillId="0" borderId="18" applyNumberFormat="0" applyFill="0" applyAlignment="0" applyProtection="0"/>
    <xf numFmtId="0" fontId="67" fillId="0" borderId="18" applyNumberFormat="0" applyFill="0" applyAlignment="0" applyProtection="0"/>
    <xf numFmtId="0" fontId="51" fillId="0" borderId="19" applyNumberFormat="0" applyFont="0" applyFill="0" applyAlignment="0" applyProtection="0"/>
    <xf numFmtId="0" fontId="51" fillId="0" borderId="19" applyNumberFormat="0" applyFont="0" applyFill="0" applyAlignment="0" applyProtection="0"/>
    <xf numFmtId="0" fontId="67" fillId="0" borderId="18" applyNumberFormat="0" applyFill="0" applyAlignment="0" applyProtection="0"/>
    <xf numFmtId="0" fontId="51" fillId="0" borderId="19" applyNumberFormat="0" applyFont="0" applyFill="0" applyAlignment="0" applyProtection="0"/>
    <xf numFmtId="0" fontId="51" fillId="0" borderId="19" applyNumberFormat="0" applyFont="0" applyFill="0" applyAlignment="0" applyProtection="0"/>
    <xf numFmtId="0" fontId="67" fillId="0" borderId="18" applyNumberFormat="0" applyFill="0" applyAlignment="0" applyProtection="0"/>
    <xf numFmtId="0" fontId="67" fillId="0" borderId="18" applyNumberFormat="0" applyFill="0" applyAlignment="0" applyProtection="0"/>
    <xf numFmtId="0" fontId="51" fillId="0" borderId="19" applyNumberFormat="0" applyFont="0" applyFill="0" applyAlignment="0" applyProtection="0"/>
    <xf numFmtId="0" fontId="51" fillId="0" borderId="19" applyNumberFormat="0" applyFont="0" applyFill="0" applyAlignment="0" applyProtection="0"/>
    <xf numFmtId="0" fontId="51" fillId="0" borderId="19" applyNumberFormat="0" applyFont="0" applyFill="0" applyAlignment="0" applyProtection="0"/>
    <xf numFmtId="0" fontId="51" fillId="0" borderId="19" applyNumberFormat="0" applyFont="0" applyFill="0" applyAlignment="0" applyProtection="0"/>
    <xf numFmtId="0" fontId="67" fillId="0" borderId="18" applyNumberFormat="0" applyFill="0" applyAlignment="0" applyProtection="0"/>
    <xf numFmtId="0" fontId="51" fillId="0" borderId="19" applyNumberFormat="0" applyFont="0" applyFill="0" applyAlignment="0" applyProtection="0"/>
    <xf numFmtId="0" fontId="51" fillId="0" borderId="19" applyNumberFormat="0" applyFont="0" applyFill="0" applyAlignment="0" applyProtection="0"/>
    <xf numFmtId="0" fontId="19" fillId="28" borderId="20" applyNumberFormat="0" applyAlignment="0" applyProtection="0"/>
    <xf numFmtId="172" fontId="4" fillId="0" borderId="0" applyFon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4" fillId="0" borderId="0"/>
  </cellStyleXfs>
  <cellXfs count="132">
    <xf numFmtId="0" fontId="0" fillId="0" borderId="0" xfId="0"/>
    <xf numFmtId="0" fontId="0" fillId="25" borderId="0" xfId="0" applyFill="1"/>
    <xf numFmtId="0" fontId="33" fillId="25" borderId="0" xfId="0" applyFont="1" applyFill="1"/>
    <xf numFmtId="0" fontId="34" fillId="25" borderId="0" xfId="0" applyFont="1" applyFill="1"/>
    <xf numFmtId="0" fontId="35" fillId="25" borderId="0" xfId="0" applyFont="1" applyFill="1"/>
    <xf numFmtId="0" fontId="0" fillId="25" borderId="0" xfId="0" applyFill="1" applyBorder="1"/>
    <xf numFmtId="2" fontId="33" fillId="25" borderId="0" xfId="0" applyNumberFormat="1" applyFont="1" applyFill="1" applyBorder="1" applyAlignment="1">
      <alignment horizontal="left" indent="1"/>
    </xf>
    <xf numFmtId="0" fontId="9" fillId="25" borderId="0" xfId="0" applyFont="1" applyFill="1"/>
    <xf numFmtId="0" fontId="36" fillId="25" borderId="0" xfId="48" applyFont="1" applyFill="1" applyAlignment="1" applyProtection="1"/>
    <xf numFmtId="0" fontId="37" fillId="25" borderId="0" xfId="0" applyFont="1" applyFill="1"/>
    <xf numFmtId="0" fontId="38" fillId="25" borderId="0" xfId="0" applyFont="1" applyFill="1"/>
    <xf numFmtId="0" fontId="39" fillId="0" borderId="0" xfId="48" applyFont="1" applyFill="1" applyAlignment="1" applyProtection="1"/>
    <xf numFmtId="0" fontId="39" fillId="0" borderId="0" xfId="48" applyFont="1" applyFill="1" applyAlignment="1" applyProtection="1">
      <alignment vertical="center"/>
    </xf>
    <xf numFmtId="0" fontId="34" fillId="25" borderId="14" xfId="0" applyFont="1" applyFill="1" applyBorder="1" applyAlignment="1">
      <alignment horizontal="center" vertical="center"/>
    </xf>
    <xf numFmtId="0" fontId="34" fillId="25" borderId="0" xfId="0" applyFont="1" applyFill="1" applyBorder="1" applyAlignment="1">
      <alignment horizontal="center" vertical="center"/>
    </xf>
    <xf numFmtId="0" fontId="31" fillId="0" borderId="0" xfId="0" applyFont="1"/>
    <xf numFmtId="0" fontId="41" fillId="25" borderId="0" xfId="48" applyFont="1" applyFill="1" applyAlignment="1" applyProtection="1"/>
    <xf numFmtId="0" fontId="42" fillId="0" borderId="0" xfId="48" applyFont="1" applyFill="1" applyAlignment="1" applyProtection="1"/>
    <xf numFmtId="0" fontId="42" fillId="25" borderId="0" xfId="48" applyFont="1" applyFill="1" applyBorder="1" applyAlignment="1" applyProtection="1"/>
    <xf numFmtId="0" fontId="42" fillId="25" borderId="0" xfId="48" applyFont="1" applyFill="1" applyAlignment="1" applyProtection="1"/>
    <xf numFmtId="0" fontId="0" fillId="0" borderId="0" xfId="0" applyFill="1"/>
    <xf numFmtId="0" fontId="42" fillId="0" borderId="0" xfId="48" applyFont="1" applyAlignment="1" applyProtection="1"/>
    <xf numFmtId="0" fontId="43" fillId="25" borderId="0" xfId="0" applyFont="1" applyFill="1" applyAlignment="1"/>
    <xf numFmtId="0" fontId="0" fillId="25" borderId="0" xfId="0" applyFill="1" applyBorder="1" applyAlignment="1">
      <alignment vertical="center"/>
    </xf>
    <xf numFmtId="49" fontId="33" fillId="25" borderId="0" xfId="0" applyNumberFormat="1" applyFont="1" applyFill="1" applyBorder="1" applyAlignment="1">
      <alignment horizontal="left" indent="1"/>
    </xf>
    <xf numFmtId="0" fontId="45" fillId="0" borderId="0" xfId="0" applyNumberFormat="1" applyFont="1" applyFill="1" applyBorder="1" applyAlignment="1" applyProtection="1">
      <alignment horizontal="left" indent="1"/>
    </xf>
    <xf numFmtId="0" fontId="45" fillId="0" borderId="0" xfId="0" applyNumberFormat="1" applyFont="1" applyFill="1" applyBorder="1" applyAlignment="1">
      <alignment horizontal="left" indent="1"/>
    </xf>
    <xf numFmtId="49" fontId="34" fillId="25" borderId="0" xfId="0" applyNumberFormat="1" applyFont="1" applyFill="1" applyBorder="1" applyAlignment="1">
      <alignment horizontal="left" indent="1"/>
    </xf>
    <xf numFmtId="0" fontId="46" fillId="0" borderId="0" xfId="0" applyNumberFormat="1" applyFont="1" applyFill="1" applyBorder="1" applyAlignment="1" applyProtection="1">
      <alignment horizontal="left" indent="1"/>
    </xf>
    <xf numFmtId="2" fontId="33" fillId="0" borderId="0" xfId="0" applyNumberFormat="1" applyFont="1" applyFill="1" applyBorder="1" applyAlignment="1">
      <alignment horizontal="left" indent="1"/>
    </xf>
    <xf numFmtId="0" fontId="42" fillId="25" borderId="0" xfId="48" applyFont="1" applyFill="1" applyAlignment="1" applyProtection="1">
      <alignment vertical="center" wrapText="1"/>
    </xf>
    <xf numFmtId="0" fontId="4" fillId="25" borderId="0" xfId="54" applyFill="1" applyBorder="1"/>
    <xf numFmtId="0" fontId="34" fillId="0" borderId="0" xfId="54" applyFont="1" applyFill="1" applyBorder="1" applyAlignment="1">
      <alignment horizontal="center" vertical="center"/>
    </xf>
    <xf numFmtId="0" fontId="34" fillId="25" borderId="0" xfId="54" applyFont="1" applyFill="1" applyBorder="1" applyAlignment="1">
      <alignment horizontal="center" vertical="center"/>
    </xf>
    <xf numFmtId="0" fontId="34" fillId="0" borderId="0" xfId="54" applyFont="1" applyFill="1" applyBorder="1" applyAlignment="1">
      <alignment horizontal="center" vertical="center" wrapText="1"/>
    </xf>
    <xf numFmtId="0" fontId="34" fillId="25" borderId="14" xfId="54" applyFont="1" applyFill="1" applyBorder="1" applyAlignment="1">
      <alignment horizontal="center" vertical="center"/>
    </xf>
    <xf numFmtId="0" fontId="34" fillId="0" borderId="14" xfId="54" applyFont="1" applyFill="1" applyBorder="1" applyAlignment="1">
      <alignment horizontal="center" vertical="center"/>
    </xf>
    <xf numFmtId="0" fontId="34" fillId="25" borderId="14" xfId="54" applyFont="1" applyFill="1" applyBorder="1" applyAlignment="1">
      <alignment horizontal="center" vertical="center" wrapText="1"/>
    </xf>
    <xf numFmtId="166" fontId="34" fillId="25" borderId="0" xfId="54" applyNumberFormat="1" applyFont="1" applyFill="1" applyBorder="1" applyAlignment="1">
      <alignment horizontal="left" indent="1"/>
    </xf>
    <xf numFmtId="166" fontId="34" fillId="0" borderId="0" xfId="54" applyNumberFormat="1" applyFont="1" applyFill="1" applyBorder="1" applyAlignment="1">
      <alignment horizontal="right" vertical="center"/>
    </xf>
    <xf numFmtId="166" fontId="33" fillId="25" borderId="0" xfId="54" quotePrefix="1" applyNumberFormat="1" applyFont="1" applyFill="1" applyBorder="1" applyAlignment="1">
      <alignment horizontal="left" indent="1"/>
    </xf>
    <xf numFmtId="166" fontId="33" fillId="25" borderId="0" xfId="54" applyNumberFormat="1" applyFont="1" applyFill="1" applyBorder="1" applyAlignment="1">
      <alignment horizontal="left" indent="1"/>
    </xf>
    <xf numFmtId="166" fontId="33" fillId="0" borderId="0" xfId="54" applyNumberFormat="1" applyFont="1" applyFill="1" applyBorder="1" applyAlignment="1">
      <alignment horizontal="right" vertical="center"/>
    </xf>
    <xf numFmtId="0" fontId="4" fillId="0" borderId="0" xfId="54" applyFill="1" applyBorder="1"/>
    <xf numFmtId="164" fontId="40" fillId="0" borderId="0" xfId="54" applyNumberFormat="1" applyFont="1" applyFill="1"/>
    <xf numFmtId="164" fontId="4" fillId="0" borderId="0" xfId="54" applyNumberFormat="1" applyFill="1" applyBorder="1"/>
    <xf numFmtId="0" fontId="4" fillId="0" borderId="0" xfId="54"/>
    <xf numFmtId="164" fontId="40" fillId="0" borderId="0" xfId="54" applyNumberFormat="1" applyFont="1" applyFill="1" applyAlignment="1">
      <alignment horizontal="center"/>
    </xf>
    <xf numFmtId="164" fontId="4" fillId="0" borderId="0" xfId="54" applyNumberFormat="1" applyFill="1" applyBorder="1" applyAlignment="1">
      <alignment horizontal="center"/>
    </xf>
    <xf numFmtId="164" fontId="4" fillId="0" borderId="0" xfId="54" applyNumberFormat="1" applyFill="1" applyBorder="1" applyAlignment="1">
      <alignment horizontal="left"/>
    </xf>
    <xf numFmtId="0" fontId="4" fillId="0" borderId="0" xfId="54" applyFill="1" applyBorder="1" applyAlignment="1">
      <alignment horizontal="left"/>
    </xf>
    <xf numFmtId="0" fontId="4" fillId="0" borderId="0" xfId="54" applyFill="1" applyAlignment="1">
      <alignment horizontal="left"/>
    </xf>
    <xf numFmtId="0" fontId="4" fillId="0" borderId="0" xfId="54" applyFill="1"/>
    <xf numFmtId="0" fontId="1" fillId="0" borderId="0" xfId="73"/>
    <xf numFmtId="164" fontId="1" fillId="0" borderId="0" xfId="73" applyNumberFormat="1"/>
    <xf numFmtId="0" fontId="1" fillId="0" borderId="0" xfId="73" applyFill="1"/>
    <xf numFmtId="164" fontId="0" fillId="0" borderId="0" xfId="0" applyNumberFormat="1" applyFill="1"/>
    <xf numFmtId="0" fontId="34" fillId="0" borderId="0" xfId="323" applyFont="1" applyFill="1" applyBorder="1" applyAlignment="1">
      <alignment horizontal="center" vertical="center"/>
    </xf>
    <xf numFmtId="0" fontId="34" fillId="25" borderId="0" xfId="323" applyFont="1" applyFill="1" applyBorder="1" applyAlignment="1">
      <alignment horizontal="center" vertical="center"/>
    </xf>
    <xf numFmtId="0" fontId="4" fillId="0" borderId="0" xfId="323" applyBorder="1"/>
    <xf numFmtId="0" fontId="33" fillId="25" borderId="0" xfId="323" applyFont="1" applyFill="1" applyBorder="1"/>
    <xf numFmtId="0" fontId="34" fillId="25" borderId="0" xfId="323" applyFont="1" applyFill="1" applyBorder="1" applyAlignment="1">
      <alignment horizontal="center" vertical="center" wrapText="1"/>
    </xf>
    <xf numFmtId="0" fontId="34" fillId="0" borderId="0" xfId="323" applyFont="1" applyFill="1" applyBorder="1" applyAlignment="1">
      <alignment horizontal="center" vertical="center" wrapText="1"/>
    </xf>
    <xf numFmtId="0" fontId="34" fillId="25" borderId="14" xfId="323" applyFont="1" applyFill="1" applyBorder="1" applyAlignment="1">
      <alignment horizontal="center" vertical="center"/>
    </xf>
    <xf numFmtId="0" fontId="34" fillId="0" borderId="14" xfId="323" applyFont="1" applyFill="1" applyBorder="1" applyAlignment="1">
      <alignment horizontal="center" vertical="center"/>
    </xf>
    <xf numFmtId="2" fontId="34" fillId="0" borderId="0" xfId="323" applyNumberFormat="1" applyFont="1" applyFill="1" applyBorder="1" applyAlignment="1">
      <alignment horizontal="left" indent="1"/>
    </xf>
    <xf numFmtId="2" fontId="34" fillId="25" borderId="0" xfId="323" applyNumberFormat="1" applyFont="1" applyFill="1" applyBorder="1" applyAlignment="1">
      <alignment horizontal="left" indent="1"/>
    </xf>
    <xf numFmtId="166" fontId="34" fillId="25" borderId="0" xfId="323" applyNumberFormat="1" applyFont="1" applyFill="1" applyBorder="1" applyAlignment="1">
      <alignment horizontal="right"/>
    </xf>
    <xf numFmtId="1" fontId="34" fillId="25" borderId="0" xfId="323" applyNumberFormat="1" applyFont="1" applyFill="1" applyBorder="1" applyAlignment="1">
      <alignment horizontal="right"/>
    </xf>
    <xf numFmtId="167" fontId="34" fillId="25" borderId="0" xfId="323" applyNumberFormat="1" applyFont="1" applyFill="1" applyBorder="1" applyAlignment="1">
      <alignment horizontal="right"/>
    </xf>
    <xf numFmtId="173" fontId="34" fillId="25" borderId="0" xfId="323" applyNumberFormat="1" applyFont="1" applyFill="1" applyBorder="1" applyAlignment="1">
      <alignment horizontal="right"/>
    </xf>
    <xf numFmtId="174" fontId="34" fillId="25" borderId="0" xfId="323" applyNumberFormat="1" applyFont="1" applyFill="1" applyBorder="1"/>
    <xf numFmtId="167" fontId="34" fillId="25" borderId="0" xfId="323" applyNumberFormat="1" applyFont="1" applyFill="1" applyBorder="1"/>
    <xf numFmtId="166" fontId="33" fillId="25" borderId="0" xfId="323" applyNumberFormat="1" applyFont="1" applyFill="1" applyBorder="1" applyAlignment="1">
      <alignment horizontal="right"/>
    </xf>
    <xf numFmtId="2" fontId="33" fillId="25" borderId="0" xfId="323" applyNumberFormat="1" applyFont="1" applyFill="1" applyBorder="1" applyAlignment="1">
      <alignment horizontal="left" indent="1"/>
    </xf>
    <xf numFmtId="2" fontId="33" fillId="25" borderId="0" xfId="323" applyNumberFormat="1" applyFont="1" applyFill="1" applyBorder="1" applyAlignment="1">
      <alignment horizontal="right"/>
    </xf>
    <xf numFmtId="174" fontId="33" fillId="25" borderId="0" xfId="323" applyNumberFormat="1" applyFont="1" applyFill="1" applyBorder="1"/>
    <xf numFmtId="167" fontId="33" fillId="25" borderId="0" xfId="323" applyNumberFormat="1" applyFont="1" applyFill="1" applyBorder="1"/>
    <xf numFmtId="0" fontId="4" fillId="0" borderId="0" xfId="323"/>
    <xf numFmtId="0" fontId="33" fillId="25" borderId="0" xfId="323" applyFont="1" applyFill="1" applyBorder="1" applyAlignment="1">
      <alignment horizontal="center"/>
    </xf>
    <xf numFmtId="0" fontId="33" fillId="25" borderId="0" xfId="74" applyFont="1" applyFill="1" applyBorder="1" applyAlignment="1"/>
    <xf numFmtId="167" fontId="33" fillId="25" borderId="0" xfId="74" applyNumberFormat="1" applyFont="1" applyFill="1" applyBorder="1" applyAlignment="1"/>
    <xf numFmtId="2" fontId="33" fillId="25" borderId="0" xfId="323" applyNumberFormat="1" applyFont="1" applyFill="1" applyBorder="1" applyAlignment="1">
      <alignment horizontal="center"/>
    </xf>
    <xf numFmtId="0" fontId="68" fillId="25" borderId="0" xfId="0" applyFont="1" applyFill="1" applyBorder="1" applyAlignment="1">
      <alignment horizontal="center" vertical="center"/>
    </xf>
    <xf numFmtId="173" fontId="34" fillId="0" borderId="0" xfId="323" applyNumberFormat="1" applyFont="1" applyFill="1" applyBorder="1" applyAlignment="1">
      <alignment horizontal="right"/>
    </xf>
    <xf numFmtId="173" fontId="33" fillId="0" borderId="0" xfId="323" applyNumberFormat="1" applyFont="1" applyFill="1" applyBorder="1" applyAlignment="1">
      <alignment horizontal="right"/>
    </xf>
    <xf numFmtId="166" fontId="33" fillId="0" borderId="0" xfId="323" applyNumberFormat="1" applyFont="1" applyFill="1" applyBorder="1" applyAlignment="1">
      <alignment horizontal="right"/>
    </xf>
    <xf numFmtId="0" fontId="39" fillId="0" borderId="0" xfId="48" applyFont="1" applyFill="1" applyBorder="1" applyAlignment="1" applyProtection="1">
      <alignment vertical="center"/>
    </xf>
    <xf numFmtId="0" fontId="34" fillId="0" borderId="0" xfId="323" applyFont="1" applyFill="1" applyBorder="1" applyAlignment="1">
      <alignment vertical="center"/>
    </xf>
    <xf numFmtId="0" fontId="4" fillId="0" borderId="0" xfId="323" applyFill="1" applyBorder="1"/>
    <xf numFmtId="0" fontId="34" fillId="0" borderId="14" xfId="323" applyFont="1" applyFill="1" applyBorder="1" applyAlignment="1">
      <alignment horizontal="left" vertical="center" wrapText="1" indent="1"/>
    </xf>
    <xf numFmtId="0" fontId="34" fillId="0" borderId="14" xfId="323" applyFont="1" applyFill="1" applyBorder="1" applyAlignment="1">
      <alignment horizontal="center" vertical="center" wrapText="1"/>
    </xf>
    <xf numFmtId="0" fontId="34" fillId="0" borderId="0" xfId="323" applyFont="1" applyFill="1" applyBorder="1" applyAlignment="1">
      <alignment horizontal="right" vertical="center" wrapText="1"/>
    </xf>
    <xf numFmtId="166" fontId="4" fillId="0" borderId="0" xfId="323" applyNumberFormat="1" applyFill="1" applyBorder="1"/>
    <xf numFmtId="166" fontId="4" fillId="0" borderId="0" xfId="323" applyNumberFormat="1"/>
    <xf numFmtId="0" fontId="34" fillId="0" borderId="0" xfId="323" applyFont="1" applyFill="1" applyBorder="1" applyAlignment="1">
      <alignment horizontal="left" vertical="center" wrapText="1" indent="1"/>
    </xf>
    <xf numFmtId="166" fontId="33" fillId="0" borderId="0" xfId="323" quotePrefix="1" applyNumberFormat="1" applyFont="1" applyFill="1" applyBorder="1" applyAlignment="1">
      <alignment horizontal="right" vertical="center"/>
    </xf>
    <xf numFmtId="167" fontId="33" fillId="0" borderId="0" xfId="323" quotePrefix="1" applyNumberFormat="1" applyFont="1" applyFill="1" applyBorder="1" applyAlignment="1">
      <alignment horizontal="right" vertical="center"/>
    </xf>
    <xf numFmtId="175" fontId="46" fillId="0" borderId="0" xfId="0" applyNumberFormat="1" applyFont="1" applyFill="1" applyBorder="1" applyAlignment="1" applyProtection="1">
      <alignment horizontal="right" indent="1"/>
    </xf>
    <xf numFmtId="175" fontId="45" fillId="0" borderId="0" xfId="0" applyNumberFormat="1" applyFont="1" applyFill="1" applyBorder="1" applyAlignment="1" applyProtection="1">
      <alignment horizontal="right" indent="1"/>
    </xf>
    <xf numFmtId="175" fontId="45" fillId="0" borderId="0" xfId="0" applyNumberFormat="1" applyFont="1" applyFill="1" applyBorder="1" applyAlignment="1">
      <alignment horizontal="right" indent="1"/>
    </xf>
    <xf numFmtId="175" fontId="33" fillId="0" borderId="0" xfId="0" applyNumberFormat="1" applyFont="1" applyFill="1" applyBorder="1" applyAlignment="1">
      <alignment horizontal="right" indent="1"/>
    </xf>
    <xf numFmtId="175" fontId="0" fillId="25" borderId="0" xfId="0" applyNumberFormat="1" applyFill="1" applyBorder="1"/>
    <xf numFmtId="166" fontId="34" fillId="0" borderId="0" xfId="54" applyNumberFormat="1" applyFont="1" applyFill="1" applyBorder="1" applyAlignment="1">
      <alignment horizontal="left" indent="1"/>
    </xf>
    <xf numFmtId="0" fontId="1" fillId="0" borderId="0" xfId="440" applyAlignment="1"/>
    <xf numFmtId="0" fontId="0" fillId="0" borderId="0" xfId="440" applyFont="1" applyAlignment="1"/>
    <xf numFmtId="0" fontId="4" fillId="0" borderId="0" xfId="569"/>
    <xf numFmtId="0" fontId="34" fillId="0" borderId="0" xfId="569" applyFont="1" applyFill="1" applyBorder="1" applyAlignment="1">
      <alignment horizontal="center" vertical="center"/>
    </xf>
    <xf numFmtId="0" fontId="33" fillId="0" borderId="0" xfId="569" applyFont="1" applyBorder="1" applyAlignment="1">
      <alignment horizontal="center" vertical="center" wrapText="1"/>
    </xf>
    <xf numFmtId="0" fontId="33" fillId="0" borderId="0" xfId="569" applyFont="1" applyFill="1" applyBorder="1" applyAlignment="1">
      <alignment horizontal="center" vertical="center" wrapText="1"/>
    </xf>
    <xf numFmtId="0" fontId="33" fillId="0" borderId="0" xfId="569" applyFont="1" applyBorder="1"/>
    <xf numFmtId="2" fontId="33" fillId="0" borderId="0" xfId="569" applyNumberFormat="1" applyFont="1" applyBorder="1"/>
    <xf numFmtId="164" fontId="33" fillId="0" borderId="0" xfId="569" applyNumberFormat="1" applyFont="1" applyBorder="1" applyAlignment="1">
      <alignment horizontal="center"/>
    </xf>
    <xf numFmtId="164" fontId="33" fillId="0" borderId="0" xfId="569" applyNumberFormat="1" applyFont="1" applyBorder="1" applyAlignment="1">
      <alignment horizontal="center" vertical="center"/>
    </xf>
    <xf numFmtId="0" fontId="33" fillId="0" borderId="0" xfId="569" applyFont="1" applyFill="1" applyBorder="1"/>
    <xf numFmtId="0" fontId="33" fillId="0" borderId="0" xfId="569" applyFont="1" applyFill="1" applyBorder="1" applyAlignment="1">
      <alignment wrapText="1"/>
    </xf>
    <xf numFmtId="0" fontId="33" fillId="30" borderId="0" xfId="569" applyFont="1" applyFill="1" applyBorder="1" applyAlignment="1">
      <alignment horizontal="center" vertical="center"/>
    </xf>
    <xf numFmtId="2" fontId="33" fillId="30" borderId="0" xfId="569" applyNumberFormat="1" applyFont="1" applyFill="1" applyBorder="1" applyAlignment="1">
      <alignment horizontal="center" vertical="center"/>
    </xf>
    <xf numFmtId="0" fontId="33" fillId="0" borderId="0" xfId="569" applyFont="1" applyFill="1" applyBorder="1" applyAlignment="1">
      <alignment vertical="center" wrapText="1"/>
    </xf>
    <xf numFmtId="164" fontId="33" fillId="30" borderId="0" xfId="569" applyNumberFormat="1" applyFont="1" applyFill="1" applyBorder="1" applyAlignment="1">
      <alignment horizontal="center" vertical="center"/>
    </xf>
    <xf numFmtId="164" fontId="33" fillId="0" borderId="0" xfId="569" applyNumberFormat="1" applyFont="1" applyFill="1" applyBorder="1" applyAlignment="1">
      <alignment horizontal="center" vertical="center"/>
    </xf>
    <xf numFmtId="2" fontId="33" fillId="0" borderId="0" xfId="569" applyNumberFormat="1" applyFont="1" applyBorder="1" applyAlignment="1">
      <alignment vertical="center" wrapText="1"/>
    </xf>
    <xf numFmtId="2" fontId="33" fillId="25" borderId="0" xfId="569" applyNumberFormat="1" applyFont="1" applyFill="1" applyBorder="1" applyAlignment="1"/>
    <xf numFmtId="0" fontId="33" fillId="0" borderId="0" xfId="569" applyFont="1" applyFill="1" applyBorder="1" applyAlignment="1">
      <alignment horizontal="center"/>
    </xf>
    <xf numFmtId="0" fontId="42" fillId="0" borderId="0" xfId="48" applyFont="1" applyFill="1" applyAlignment="1" applyProtection="1">
      <alignment vertical="center"/>
    </xf>
    <xf numFmtId="0" fontId="44" fillId="25" borderId="0" xfId="0" applyFont="1" applyFill="1" applyAlignment="1">
      <alignment horizontal="left"/>
    </xf>
    <xf numFmtId="0" fontId="34" fillId="25" borderId="0" xfId="0" applyFont="1" applyFill="1" applyAlignment="1">
      <alignment horizontal="left" wrapText="1"/>
    </xf>
    <xf numFmtId="0" fontId="43" fillId="25" borderId="0" xfId="0" applyFont="1" applyFill="1" applyAlignment="1">
      <alignment horizontal="center"/>
    </xf>
    <xf numFmtId="0" fontId="34" fillId="0" borderId="0" xfId="323" applyFont="1" applyFill="1" applyBorder="1" applyAlignment="1">
      <alignment horizontal="center" vertical="center"/>
    </xf>
    <xf numFmtId="0" fontId="69" fillId="0" borderId="0" xfId="569" applyFont="1" applyFill="1" applyBorder="1" applyAlignment="1">
      <alignment horizontal="center" vertical="center" wrapText="1"/>
    </xf>
    <xf numFmtId="0" fontId="34" fillId="0" borderId="0" xfId="569" applyFont="1" applyBorder="1" applyAlignment="1">
      <alignment horizontal="center" vertical="center" wrapText="1"/>
    </xf>
    <xf numFmtId="0" fontId="34" fillId="0" borderId="0" xfId="569" applyFont="1" applyBorder="1" applyAlignment="1">
      <alignment horizontal="center"/>
    </xf>
  </cellXfs>
  <cellStyles count="570">
    <cellStyle name="%" xfId="1"/>
    <cellStyle name="% 2" xfId="2"/>
    <cellStyle name="% 2 2" xfId="74"/>
    <cellStyle name="% 2 2 2" xfId="75"/>
    <cellStyle name="% 2 2 3" xfId="76"/>
    <cellStyle name="% 2 3" xfId="77"/>
    <cellStyle name="% 2 3 2" xfId="78"/>
    <cellStyle name="% 3" xfId="79"/>
    <cellStyle name="% 3 2" xfId="80"/>
    <cellStyle name="% 3 2 2" xfId="81"/>
    <cellStyle name="% 3 2 3" xfId="82"/>
    <cellStyle name="% 4" xfId="83"/>
    <cellStyle name="% 5" xfId="84"/>
    <cellStyle name="% 5 2" xfId="85"/>
    <cellStyle name="%_Book4" xfId="3"/>
    <cellStyle name="%_Book4 2" xfId="86"/>
    <cellStyle name="%_Book4 2 2" xfId="87"/>
    <cellStyle name="%_DadosD2_Fecundidade" xfId="4"/>
    <cellStyle name="%_DadosD2_Fecundidade 2" xfId="88"/>
    <cellStyle name="%_DadosD2_parte2_Fecundidade_Conjugalidadev2" xfId="5"/>
    <cellStyle name="%_DadosD3_parte1" xfId="89"/>
    <cellStyle name="%_educacao_completo" xfId="90"/>
    <cellStyle name="%_II 01_Populacao_completo_09" xfId="91"/>
    <cellStyle name="%_II 05_Mercado_Trabalho_completo_09" xfId="92"/>
    <cellStyle name="%_III 03_Empresas_completo_08" xfId="6"/>
    <cellStyle name="%_III 03_Empresas_completo_08 2" xfId="93"/>
    <cellStyle name="%_MaternidadeTardia_Precoce_Palete" xfId="7"/>
    <cellStyle name="%_MaternidadeTardia_Precoce_Palete 2" xfId="94"/>
    <cellStyle name="%_QL_porGrupo" xfId="8"/>
    <cellStyle name="%_QL_porGrupo 2" xfId="95"/>
    <cellStyle name="%_TIPAU_NadosVivos_Casamentos" xfId="9"/>
    <cellStyle name="%_TIPAU_NadosVivos_Casamentos_Palete" xfId="10"/>
    <cellStyle name="%_TIPAU_NadosVivos_Casamentos_Palete 2" xfId="96"/>
    <cellStyle name="%_TIPAU_NadosVivos_Casamentos2009_Palete" xfId="11"/>
    <cellStyle name="%_TIPAU_NadosVivos_Casamentos2009_Palete 2" xfId="97"/>
    <cellStyle name="20% - Accent1" xfId="12"/>
    <cellStyle name="20% - Accent1 2" xfId="98"/>
    <cellStyle name="20% - Accent1 2 2" xfId="99"/>
    <cellStyle name="20% - Accent1 3" xfId="100"/>
    <cellStyle name="20% - Accent2" xfId="13"/>
    <cellStyle name="20% - Accent2 2" xfId="101"/>
    <cellStyle name="20% - Accent2 2 2" xfId="102"/>
    <cellStyle name="20% - Accent2 3" xfId="103"/>
    <cellStyle name="20% - Accent3" xfId="14"/>
    <cellStyle name="20% - Accent3 2" xfId="104"/>
    <cellStyle name="20% - Accent3 2 2" xfId="105"/>
    <cellStyle name="20% - Accent3 3" xfId="106"/>
    <cellStyle name="20% - Accent4" xfId="15"/>
    <cellStyle name="20% - Accent4 2" xfId="107"/>
    <cellStyle name="20% - Accent4 2 2" xfId="108"/>
    <cellStyle name="20% - Accent4 3" xfId="109"/>
    <cellStyle name="20% - Accent5" xfId="16"/>
    <cellStyle name="20% - Accent5 2" xfId="110"/>
    <cellStyle name="20% - Accent5 2 2" xfId="111"/>
    <cellStyle name="20% - Accent5 3" xfId="112"/>
    <cellStyle name="20% - Accent6" xfId="17"/>
    <cellStyle name="20% - Accent6 2" xfId="113"/>
    <cellStyle name="20% - Accent6 2 2" xfId="114"/>
    <cellStyle name="20% - Accent6 3" xfId="115"/>
    <cellStyle name="20% - Cor1" xfId="116"/>
    <cellStyle name="20% - Cor2" xfId="117"/>
    <cellStyle name="20% - Cor3" xfId="118"/>
    <cellStyle name="20% - Cor4" xfId="119"/>
    <cellStyle name="20% - Cor5" xfId="120"/>
    <cellStyle name="20% - Cor6" xfId="121"/>
    <cellStyle name="40% - Accent1" xfId="18"/>
    <cellStyle name="40% - Accent1 2" xfId="122"/>
    <cellStyle name="40% - Accent1 2 2" xfId="123"/>
    <cellStyle name="40% - Accent1 3" xfId="124"/>
    <cellStyle name="40% - Accent2" xfId="19"/>
    <cellStyle name="40% - Accent2 2" xfId="125"/>
    <cellStyle name="40% - Accent2 2 2" xfId="126"/>
    <cellStyle name="40% - Accent2 3" xfId="127"/>
    <cellStyle name="40% - Accent3" xfId="20"/>
    <cellStyle name="40% - Accent3 2" xfId="128"/>
    <cellStyle name="40% - Accent3 2 2" xfId="129"/>
    <cellStyle name="40% - Accent3 3" xfId="130"/>
    <cellStyle name="40% - Accent4" xfId="21"/>
    <cellStyle name="40% - Accent4 2" xfId="131"/>
    <cellStyle name="40% - Accent4 2 2" xfId="132"/>
    <cellStyle name="40% - Accent4 3" xfId="133"/>
    <cellStyle name="40% - Accent5" xfId="22"/>
    <cellStyle name="40% - Accent5 2" xfId="134"/>
    <cellStyle name="40% - Accent5 2 2" xfId="135"/>
    <cellStyle name="40% - Accent5 3" xfId="136"/>
    <cellStyle name="40% - Accent6" xfId="23"/>
    <cellStyle name="40% - Accent6 2" xfId="137"/>
    <cellStyle name="40% - Accent6 2 2" xfId="138"/>
    <cellStyle name="40% - Accent6 3" xfId="139"/>
    <cellStyle name="40% - Cor1" xfId="140"/>
    <cellStyle name="40% - Cor2" xfId="141"/>
    <cellStyle name="40% - Cor3" xfId="142"/>
    <cellStyle name="40% - Cor4" xfId="143"/>
    <cellStyle name="40% - Cor5" xfId="144"/>
    <cellStyle name="40% - Cor6" xfId="145"/>
    <cellStyle name="60% - Accent1" xfId="24"/>
    <cellStyle name="60% - Accent1 2" xfId="146"/>
    <cellStyle name="60% - Accent1 2 2" xfId="147"/>
    <cellStyle name="60% - Accent1 3" xfId="148"/>
    <cellStyle name="60% - Accent2" xfId="25"/>
    <cellStyle name="60% - Accent2 2" xfId="149"/>
    <cellStyle name="60% - Accent2 2 2" xfId="150"/>
    <cellStyle name="60% - Accent2 3" xfId="151"/>
    <cellStyle name="60% - Accent3" xfId="26"/>
    <cellStyle name="60% - Accent3 2" xfId="152"/>
    <cellStyle name="60% - Accent3 2 2" xfId="153"/>
    <cellStyle name="60% - Accent3 3" xfId="154"/>
    <cellStyle name="60% - Accent4" xfId="27"/>
    <cellStyle name="60% - Accent4 2" xfId="155"/>
    <cellStyle name="60% - Accent4 2 2" xfId="156"/>
    <cellStyle name="60% - Accent4 3" xfId="157"/>
    <cellStyle name="60% - Accent5" xfId="28"/>
    <cellStyle name="60% - Accent5 2" xfId="158"/>
    <cellStyle name="60% - Accent5 2 2" xfId="159"/>
    <cellStyle name="60% - Accent5 3" xfId="160"/>
    <cellStyle name="60% - Accent6" xfId="29"/>
    <cellStyle name="60% - Accent6 2" xfId="161"/>
    <cellStyle name="60% - Accent6 2 2" xfId="162"/>
    <cellStyle name="60% - Accent6 3" xfId="163"/>
    <cellStyle name="60% - Cor1" xfId="164"/>
    <cellStyle name="60% - Cor2" xfId="165"/>
    <cellStyle name="60% - Cor3" xfId="166"/>
    <cellStyle name="60% - Cor4" xfId="167"/>
    <cellStyle name="60% - Cor5" xfId="168"/>
    <cellStyle name="60% - Cor6" xfId="169"/>
    <cellStyle name="Accent1" xfId="30"/>
    <cellStyle name="Accent1 2" xfId="170"/>
    <cellStyle name="Accent1 2 2" xfId="171"/>
    <cellStyle name="Accent1 3" xfId="172"/>
    <cellStyle name="Accent2" xfId="31"/>
    <cellStyle name="Accent2 2" xfId="173"/>
    <cellStyle name="Accent2 2 2" xfId="174"/>
    <cellStyle name="Accent2 3" xfId="175"/>
    <cellStyle name="Accent3" xfId="32"/>
    <cellStyle name="Accent3 2" xfId="176"/>
    <cellStyle name="Accent3 2 2" xfId="177"/>
    <cellStyle name="Accent3 3" xfId="178"/>
    <cellStyle name="Accent4" xfId="33"/>
    <cellStyle name="Accent4 2" xfId="179"/>
    <cellStyle name="Accent4 2 2" xfId="180"/>
    <cellStyle name="Accent4 3" xfId="181"/>
    <cellStyle name="Accent5" xfId="34"/>
    <cellStyle name="Accent5 2" xfId="182"/>
    <cellStyle name="Accent5 2 2" xfId="183"/>
    <cellStyle name="Accent5 3" xfId="184"/>
    <cellStyle name="Accent6" xfId="35"/>
    <cellStyle name="Accent6 2" xfId="185"/>
    <cellStyle name="Accent6 2 2" xfId="186"/>
    <cellStyle name="Accent6 3" xfId="187"/>
    <cellStyle name="Bad" xfId="36"/>
    <cellStyle name="Bad 2" xfId="188"/>
    <cellStyle name="Bad 2 2" xfId="189"/>
    <cellStyle name="Bad 3" xfId="190"/>
    <cellStyle name="CABECALHO" xfId="37"/>
    <cellStyle name="Cabeçalho 1" xfId="191"/>
    <cellStyle name="CABECALHO 2" xfId="192"/>
    <cellStyle name="Cabeçalho 2" xfId="193"/>
    <cellStyle name="CABECALHO 2 2" xfId="38"/>
    <cellStyle name="CABECALHO 2 2 2" xfId="194"/>
    <cellStyle name="CABECALHO 2 2 2 2" xfId="195"/>
    <cellStyle name="CABECALHO 2 3" xfId="196"/>
    <cellStyle name="CABECALHO 2 3 2" xfId="197"/>
    <cellStyle name="CABECALHO 2 4" xfId="198"/>
    <cellStyle name="CABECALHO 2 4 2" xfId="199"/>
    <cellStyle name="CABECALHO 2 5" xfId="200"/>
    <cellStyle name="CABECALHO 2 5 2" xfId="201"/>
    <cellStyle name="CABECALHO 2 6" xfId="202"/>
    <cellStyle name="CABECALHO 2 6 2" xfId="203"/>
    <cellStyle name="CABECALHO 2_DadosD3_parte1" xfId="204"/>
    <cellStyle name="CABECALHO 3" xfId="205"/>
    <cellStyle name="Cabeçalho 3" xfId="206"/>
    <cellStyle name="CABECALHO 3 2" xfId="207"/>
    <cellStyle name="CABECALHO 4" xfId="208"/>
    <cellStyle name="Cabeçalho 4" xfId="209"/>
    <cellStyle name="CABECALHO_Componente_Ambiente" xfId="210"/>
    <cellStyle name="Calculation" xfId="39"/>
    <cellStyle name="Calculation 2" xfId="211"/>
    <cellStyle name="Calculation 2 2" xfId="212"/>
    <cellStyle name="Calculation 3" xfId="213"/>
    <cellStyle name="Cálculo" xfId="214"/>
    <cellStyle name="Célula Ligada" xfId="215"/>
    <cellStyle name="Check Cell" xfId="40"/>
    <cellStyle name="Check Cell 2" xfId="216"/>
    <cellStyle name="Check Cell 2 2" xfId="217"/>
    <cellStyle name="Check Cell 3" xfId="218"/>
    <cellStyle name="Comma 2" xfId="219"/>
    <cellStyle name="Comma 2 2" xfId="220"/>
    <cellStyle name="Comma 3" xfId="221"/>
    <cellStyle name="Comma0" xfId="222"/>
    <cellStyle name="Comma0 2" xfId="223"/>
    <cellStyle name="Comma0 2 2" xfId="224"/>
    <cellStyle name="Comma0 3" xfId="225"/>
    <cellStyle name="Comma0 3 2" xfId="226"/>
    <cellStyle name="Cor1" xfId="227"/>
    <cellStyle name="Cor2" xfId="228"/>
    <cellStyle name="Cor3" xfId="229"/>
    <cellStyle name="Cor4" xfId="230"/>
    <cellStyle name="Cor5" xfId="231"/>
    <cellStyle name="Cor6" xfId="232"/>
    <cellStyle name="Correcto" xfId="233"/>
    <cellStyle name="Currency0" xfId="234"/>
    <cellStyle name="Currency0 2" xfId="235"/>
    <cellStyle name="Currency0 2 2" xfId="236"/>
    <cellStyle name="Currency0 3" xfId="237"/>
    <cellStyle name="Currency0 3 2" xfId="238"/>
    <cellStyle name="DADOS" xfId="41"/>
    <cellStyle name="DADOS 2" xfId="239"/>
    <cellStyle name="DADOS 2 2" xfId="240"/>
    <cellStyle name="DADOS 2 3" xfId="241"/>
    <cellStyle name="DADOS 2 4" xfId="242"/>
    <cellStyle name="DADOS 2 5" xfId="243"/>
    <cellStyle name="DADOS 2_DadosD3_parte1" xfId="244"/>
    <cellStyle name="Date" xfId="245"/>
    <cellStyle name="Date 2" xfId="246"/>
    <cellStyle name="Date 2 2" xfId="247"/>
    <cellStyle name="Date 3" xfId="248"/>
    <cellStyle name="Date 3 2" xfId="249"/>
    <cellStyle name="DetalheB" xfId="250"/>
    <cellStyle name="Entrada" xfId="251"/>
    <cellStyle name="Euro" xfId="252"/>
    <cellStyle name="Explanatory Text" xfId="42"/>
    <cellStyle name="Explanatory Text 2" xfId="253"/>
    <cellStyle name="Explanatory Text 2 2" xfId="254"/>
    <cellStyle name="Explanatory Text 3" xfId="255"/>
    <cellStyle name="Fixed" xfId="256"/>
    <cellStyle name="Fixed 2" xfId="257"/>
    <cellStyle name="Fixed 2 2" xfId="258"/>
    <cellStyle name="Fixed 3" xfId="259"/>
    <cellStyle name="Fixed 3 2" xfId="260"/>
    <cellStyle name="franja" xfId="261"/>
    <cellStyle name="Good" xfId="43"/>
    <cellStyle name="Good 2" xfId="262"/>
    <cellStyle name="Good 2 2" xfId="263"/>
    <cellStyle name="Good 3" xfId="264"/>
    <cellStyle name="Heading 1" xfId="44"/>
    <cellStyle name="Heading 1 2" xfId="265"/>
    <cellStyle name="Heading 1 2 2" xfId="266"/>
    <cellStyle name="Heading 1 2 2 2" xfId="267"/>
    <cellStyle name="Heading 1 2 2 3" xfId="268"/>
    <cellStyle name="Heading 1 2 2 4" xfId="269"/>
    <cellStyle name="Heading 1 2 3" xfId="270"/>
    <cellStyle name="Heading 1 2 4" xfId="271"/>
    <cellStyle name="Heading 1 2 5" xfId="272"/>
    <cellStyle name="Heading 1 3" xfId="273"/>
    <cellStyle name="Heading 1 3 2" xfId="274"/>
    <cellStyle name="Heading 1 3 2 2" xfId="275"/>
    <cellStyle name="Heading 1 3 3" xfId="276"/>
    <cellStyle name="Heading 1 3 4" xfId="277"/>
    <cellStyle name="Heading 1 3 5" xfId="278"/>
    <cellStyle name="Heading 1 4" xfId="279"/>
    <cellStyle name="Heading 1 4 2" xfId="280"/>
    <cellStyle name="Heading 2" xfId="45"/>
    <cellStyle name="Heading 2 2" xfId="281"/>
    <cellStyle name="Heading 2 2 2" xfId="282"/>
    <cellStyle name="Heading 2 2 2 2" xfId="283"/>
    <cellStyle name="Heading 2 2 2 3" xfId="284"/>
    <cellStyle name="Heading 2 2 3" xfId="285"/>
    <cellStyle name="Heading 2 2 4" xfId="286"/>
    <cellStyle name="Heading 2 3" xfId="287"/>
    <cellStyle name="Heading 2 3 2" xfId="288"/>
    <cellStyle name="Heading 2 3 3" xfId="289"/>
    <cellStyle name="Heading 2 3 4" xfId="290"/>
    <cellStyle name="Heading 2 4" xfId="291"/>
    <cellStyle name="Heading 3" xfId="46"/>
    <cellStyle name="Heading 3 2" xfId="292"/>
    <cellStyle name="Heading 3 2 2" xfId="293"/>
    <cellStyle name="Heading 3 3" xfId="294"/>
    <cellStyle name="Heading 4" xfId="47"/>
    <cellStyle name="Heading 4 2" xfId="295"/>
    <cellStyle name="Heading 4 2 2" xfId="296"/>
    <cellStyle name="Heading 4 3" xfId="297"/>
    <cellStyle name="Hyperlink" xfId="48" builtinId="8"/>
    <cellStyle name="Hyperlink 2" xfId="298"/>
    <cellStyle name="Hyperlink 3" xfId="299"/>
    <cellStyle name="Hyperlink 4" xfId="300"/>
    <cellStyle name="Hyperlink 4 2" xfId="301"/>
    <cellStyle name="Incorrecto" xfId="302"/>
    <cellStyle name="Input" xfId="49"/>
    <cellStyle name="Input 2" xfId="303"/>
    <cellStyle name="Input 2 2" xfId="304"/>
    <cellStyle name="Input 3" xfId="305"/>
    <cellStyle name="LineBottom2" xfId="50"/>
    <cellStyle name="LineBottom3" xfId="51"/>
    <cellStyle name="Linked Cell" xfId="52"/>
    <cellStyle name="Linked Cell 2" xfId="306"/>
    <cellStyle name="Linked Cell 2 2" xfId="307"/>
    <cellStyle name="Linked Cell 3" xfId="308"/>
    <cellStyle name="Moeda [0]_Cap11 b" xfId="309"/>
    <cellStyle name="Moeda_Cap11 b" xfId="310"/>
    <cellStyle name="Neutral" xfId="53"/>
    <cellStyle name="Neutral 2" xfId="311"/>
    <cellStyle name="Neutral 2 2" xfId="312"/>
    <cellStyle name="Neutral 3" xfId="313"/>
    <cellStyle name="Neutro" xfId="314"/>
    <cellStyle name="Normal" xfId="0" builtinId="0"/>
    <cellStyle name="Normal 10" xfId="315"/>
    <cellStyle name="Normal 10 2" xfId="316"/>
    <cellStyle name="Normal 10 3" xfId="317"/>
    <cellStyle name="Normal 11" xfId="318"/>
    <cellStyle name="Normal 11 7" xfId="569"/>
    <cellStyle name="Normal 12" xfId="319"/>
    <cellStyle name="Normal 12 2" xfId="320"/>
    <cellStyle name="Normal 13" xfId="321"/>
    <cellStyle name="Normal 14" xfId="322"/>
    <cellStyle name="Normal 15" xfId="323"/>
    <cellStyle name="Normal 16" xfId="324"/>
    <cellStyle name="Normal 16 2" xfId="325"/>
    <cellStyle name="Normal 17" xfId="54"/>
    <cellStyle name="Normal 18" xfId="326"/>
    <cellStyle name="Normal 18 2" xfId="327"/>
    <cellStyle name="Normal 19" xfId="328"/>
    <cellStyle name="Normal 2" xfId="72"/>
    <cellStyle name="Normal 2 2" xfId="329"/>
    <cellStyle name="Normal 2 2 2" xfId="330"/>
    <cellStyle name="Normal 2 2 2 2" xfId="331"/>
    <cellStyle name="Normal 2 2 2 2 2" xfId="332"/>
    <cellStyle name="Normal 2 2 2 3" xfId="333"/>
    <cellStyle name="Normal 2 2 3" xfId="334"/>
    <cellStyle name="Normal 2 2 3 2" xfId="335"/>
    <cellStyle name="Normal 2 2 4" xfId="336"/>
    <cellStyle name="Normal 2 2 4 2" xfId="337"/>
    <cellStyle name="Normal 2 2 5" xfId="338"/>
    <cellStyle name="Normal 2 2 5 2" xfId="339"/>
    <cellStyle name="Normal 2 2 6" xfId="340"/>
    <cellStyle name="Normal 2 2 7" xfId="341"/>
    <cellStyle name="Normal 2 2_Sheet1" xfId="342"/>
    <cellStyle name="Normal 2 3" xfId="343"/>
    <cellStyle name="Normal 2 3 2" xfId="344"/>
    <cellStyle name="Normal 2 3 2 2" xfId="345"/>
    <cellStyle name="Normal 2 3 3" xfId="346"/>
    <cellStyle name="Normal 2 3 3 2" xfId="347"/>
    <cellStyle name="Normal 2 3 4" xfId="348"/>
    <cellStyle name="Normal 2 3 5" xfId="349"/>
    <cellStyle name="Normal 2 3_Sheet1" xfId="350"/>
    <cellStyle name="Normal 2 4" xfId="351"/>
    <cellStyle name="Normal 2 4 2" xfId="352"/>
    <cellStyle name="Normal 2 5" xfId="353"/>
    <cellStyle name="Normal 2 5 2" xfId="354"/>
    <cellStyle name="Normal 2_03_3 CI_porGProd_2007_2010 FALTA_SALDO" xfId="355"/>
    <cellStyle name="Normal 23" xfId="356"/>
    <cellStyle name="Normal 3" xfId="55"/>
    <cellStyle name="Normal 3 10" xfId="357"/>
    <cellStyle name="Normal 3 11" xfId="358"/>
    <cellStyle name="Normal 3 2" xfId="359"/>
    <cellStyle name="Normal 3 2 2" xfId="360"/>
    <cellStyle name="Normal 3 2 2 2" xfId="361"/>
    <cellStyle name="Normal 3 2 2 2 2" xfId="362"/>
    <cellStyle name="Normal 3 2 2 2 2 2" xfId="363"/>
    <cellStyle name="Normal 3 2 2 2 2 2 2" xfId="364"/>
    <cellStyle name="Normal 3 2 2 2 2 3" xfId="365"/>
    <cellStyle name="Normal 3 2 2 2 3" xfId="366"/>
    <cellStyle name="Normal 3 2 2 2 3 2" xfId="367"/>
    <cellStyle name="Normal 3 2 2 2 4" xfId="368"/>
    <cellStyle name="Normal 3 2 2 3" xfId="369"/>
    <cellStyle name="Normal 3 2 2 3 2" xfId="370"/>
    <cellStyle name="Normal 3 2 2 3 2 2" xfId="371"/>
    <cellStyle name="Normal 3 2 2 3 3" xfId="372"/>
    <cellStyle name="Normal 3 2 2 4" xfId="373"/>
    <cellStyle name="Normal 3 2 2 4 2" xfId="374"/>
    <cellStyle name="Normal 3 2 2 5" xfId="375"/>
    <cellStyle name="Normal 3 2 2 6" xfId="56"/>
    <cellStyle name="Normal 3 2 2 6 2" xfId="71"/>
    <cellStyle name="Normal 3 2 3" xfId="376"/>
    <cellStyle name="Normal 3 2 3 2" xfId="377"/>
    <cellStyle name="Normal 3 2 3 2 2" xfId="378"/>
    <cellStyle name="Normal 3 2 3 2 2 2" xfId="379"/>
    <cellStyle name="Normal 3 2 3 2 3" xfId="380"/>
    <cellStyle name="Normal 3 2 3 3" xfId="381"/>
    <cellStyle name="Normal 3 2 3 3 2" xfId="382"/>
    <cellStyle name="Normal 3 2 3 4" xfId="383"/>
    <cellStyle name="Normal 3 2 4" xfId="384"/>
    <cellStyle name="Normal 3 2 4 2" xfId="385"/>
    <cellStyle name="Normal 3 2 4 2 2" xfId="386"/>
    <cellStyle name="Normal 3 2 4 3" xfId="387"/>
    <cellStyle name="Normal 3 2 5" xfId="388"/>
    <cellStyle name="Normal 3 2 5 2" xfId="389"/>
    <cellStyle name="Normal 3 2 6" xfId="390"/>
    <cellStyle name="Normal 3 3" xfId="391"/>
    <cellStyle name="Normal 3 3 2" xfId="392"/>
    <cellStyle name="Normal 3 3 2 2" xfId="393"/>
    <cellStyle name="Normal 3 3 2 2 2" xfId="394"/>
    <cellStyle name="Normal 3 3 2 2 2 2" xfId="395"/>
    <cellStyle name="Normal 3 3 2 2 3" xfId="396"/>
    <cellStyle name="Normal 3 3 2 3" xfId="397"/>
    <cellStyle name="Normal 3 3 2 3 2" xfId="398"/>
    <cellStyle name="Normal 3 3 2 4" xfId="399"/>
    <cellStyle name="Normal 3 3 3" xfId="400"/>
    <cellStyle name="Normal 3 3 3 2" xfId="401"/>
    <cellStyle name="Normal 3 3 3 2 2" xfId="402"/>
    <cellStyle name="Normal 3 3 3 3" xfId="403"/>
    <cellStyle name="Normal 3 3 4" xfId="404"/>
    <cellStyle name="Normal 3 3 4 2" xfId="405"/>
    <cellStyle name="Normal 3 3 5" xfId="406"/>
    <cellStyle name="Normal 3 4" xfId="407"/>
    <cellStyle name="Normal 3 4 2" xfId="408"/>
    <cellStyle name="Normal 3 4 2 2" xfId="409"/>
    <cellStyle name="Normal 3 4 2 2 2" xfId="410"/>
    <cellStyle name="Normal 3 4 2 3" xfId="411"/>
    <cellStyle name="Normal 3 4 3" xfId="412"/>
    <cellStyle name="Normal 3 4 3 2" xfId="413"/>
    <cellStyle name="Normal 3 4 4" xfId="414"/>
    <cellStyle name="Normal 3 5" xfId="415"/>
    <cellStyle name="Normal 3 6" xfId="416"/>
    <cellStyle name="Normal 3 6 2" xfId="417"/>
    <cellStyle name="Normal 3 7" xfId="418"/>
    <cellStyle name="Normal 3 7 2" xfId="419"/>
    <cellStyle name="Normal 3 7 2 2" xfId="420"/>
    <cellStyle name="Normal 3 7 3" xfId="421"/>
    <cellStyle name="Normal 3 8" xfId="422"/>
    <cellStyle name="Normal 3 8 2" xfId="423"/>
    <cellStyle name="Normal 3 9" xfId="424"/>
    <cellStyle name="Normal 3_Sheet1" xfId="425"/>
    <cellStyle name="Normal 4" xfId="57"/>
    <cellStyle name="Normal 4 2" xfId="426"/>
    <cellStyle name="Normal 4 2 2" xfId="427"/>
    <cellStyle name="Normal 4 2 2 2" xfId="428"/>
    <cellStyle name="Normal 4 2 3" xfId="429"/>
    <cellStyle name="Normal 4 2 3 2" xfId="430"/>
    <cellStyle name="Normal 4 3" xfId="431"/>
    <cellStyle name="Normal 4 3 2" xfId="432"/>
    <cellStyle name="Normal 4 4" xfId="433"/>
    <cellStyle name="Normal 4 5" xfId="434"/>
    <cellStyle name="Normal 4 6" xfId="435"/>
    <cellStyle name="Normal 4 7" xfId="436"/>
    <cellStyle name="Normal 4 8" xfId="437"/>
    <cellStyle name="Normal 4_04 GRAF_E cap4" xfId="438"/>
    <cellStyle name="Normal 5" xfId="73"/>
    <cellStyle name="Normal 5 2" xfId="439"/>
    <cellStyle name="Normal 5 2 2" xfId="440"/>
    <cellStyle name="Normal 5 2 2 2" xfId="441"/>
    <cellStyle name="Normal 5 2 2 2 2" xfId="442"/>
    <cellStyle name="Normal 5 2 2 2 2 2" xfId="443"/>
    <cellStyle name="Normal 5 2 2 2 3" xfId="444"/>
    <cellStyle name="Normal 5 2 2 3" xfId="445"/>
    <cellStyle name="Normal 5 2 2 3 2" xfId="446"/>
    <cellStyle name="Normal 5 2 2 4" xfId="447"/>
    <cellStyle name="Normal 5 2 3" xfId="448"/>
    <cellStyle name="Normal 5 2 3 2" xfId="449"/>
    <cellStyle name="Normal 5 2 3 2 2" xfId="450"/>
    <cellStyle name="Normal 5 2 3 3" xfId="451"/>
    <cellStyle name="Normal 5 2 4" xfId="452"/>
    <cellStyle name="Normal 5 2 4 2" xfId="453"/>
    <cellStyle name="Normal 5 2 5" xfId="454"/>
    <cellStyle name="Normal 5 3" xfId="455"/>
    <cellStyle name="Normal 5 3 2" xfId="456"/>
    <cellStyle name="Normal 5 3 2 2" xfId="457"/>
    <cellStyle name="Normal 5 3 2 2 2" xfId="458"/>
    <cellStyle name="Normal 5 3 2 3" xfId="459"/>
    <cellStyle name="Normal 5 3 3" xfId="460"/>
    <cellStyle name="Normal 5 3 3 2" xfId="461"/>
    <cellStyle name="Normal 5 3 4" xfId="462"/>
    <cellStyle name="Normal 5 4" xfId="463"/>
    <cellStyle name="Normal 5 4 2" xfId="464"/>
    <cellStyle name="Normal 5 4 2 2" xfId="465"/>
    <cellStyle name="Normal 5 4 3" xfId="466"/>
    <cellStyle name="Normal 5 5" xfId="467"/>
    <cellStyle name="Normal 5 5 2" xfId="468"/>
    <cellStyle name="Normal 5 6" xfId="469"/>
    <cellStyle name="Normal 5 7" xfId="58"/>
    <cellStyle name="Normal 5 7 2" xfId="470"/>
    <cellStyle name="Normal 6" xfId="471"/>
    <cellStyle name="Normal 6 2" xfId="472"/>
    <cellStyle name="Normal 6 2 2" xfId="473"/>
    <cellStyle name="Normal 6 3" xfId="474"/>
    <cellStyle name="Normal 6 4" xfId="475"/>
    <cellStyle name="Normal 7" xfId="476"/>
    <cellStyle name="Normal 7 2" xfId="477"/>
    <cellStyle name="Normal 7 2 2" xfId="478"/>
    <cellStyle name="Normal 7 2 2 2" xfId="479"/>
    <cellStyle name="Normal 7 2 3" xfId="480"/>
    <cellStyle name="Normal 7 3" xfId="481"/>
    <cellStyle name="Normal 7 3 2" xfId="482"/>
    <cellStyle name="Normal 7 4" xfId="483"/>
    <cellStyle name="Normal 7 5" xfId="484"/>
    <cellStyle name="Normal 8" xfId="485"/>
    <cellStyle name="Normal 8 2" xfId="486"/>
    <cellStyle name="Normal 8 3" xfId="487"/>
    <cellStyle name="Normal 9" xfId="488"/>
    <cellStyle name="Normal 9 2" xfId="489"/>
    <cellStyle name="Normal 9 3" xfId="490"/>
    <cellStyle name="Nota" xfId="491"/>
    <cellStyle name="Nota 2" xfId="492"/>
    <cellStyle name="Note" xfId="59"/>
    <cellStyle name="Note 2" xfId="493"/>
    <cellStyle name="Note 2 2" xfId="494"/>
    <cellStyle name="Note 2 3" xfId="495"/>
    <cellStyle name="Note 3" xfId="496"/>
    <cellStyle name="Note 4" xfId="497"/>
    <cellStyle name="Note 5" xfId="498"/>
    <cellStyle name="Note 6" xfId="499"/>
    <cellStyle name="NUMLINHA" xfId="60"/>
    <cellStyle name="NUMLINHA 2" xfId="500"/>
    <cellStyle name="NUMLINHA 2 2" xfId="501"/>
    <cellStyle name="NUMLINHA 2 3" xfId="502"/>
    <cellStyle name="NUMLINHA 2 4" xfId="503"/>
    <cellStyle name="NUMLINHA 2 5" xfId="504"/>
    <cellStyle name="NUMLINHA 2_DadosD3_parte1" xfId="505"/>
    <cellStyle name="Output" xfId="61"/>
    <cellStyle name="Output 2" xfId="506"/>
    <cellStyle name="Output 2 2" xfId="507"/>
    <cellStyle name="Output 3" xfId="508"/>
    <cellStyle name="Percent 2" xfId="62"/>
    <cellStyle name="Percent 2 2" xfId="509"/>
    <cellStyle name="Percent 2 3" xfId="510"/>
    <cellStyle name="Percent 3" xfId="511"/>
    <cellStyle name="Percent 3 2" xfId="512"/>
    <cellStyle name="Percent 4" xfId="513"/>
    <cellStyle name="Percent 4 2" xfId="514"/>
    <cellStyle name="Percent 5" xfId="515"/>
    <cellStyle name="Percent 6" xfId="516"/>
    <cellStyle name="Percent 7" xfId="517"/>
    <cellStyle name="Percentagem 2" xfId="518"/>
    <cellStyle name="QDTITULO" xfId="63"/>
    <cellStyle name="QDTITULO 2" xfId="519"/>
    <cellStyle name="QDTITULO 2 2" xfId="520"/>
    <cellStyle name="QDTITULO 2 3" xfId="521"/>
    <cellStyle name="QDTITULO 2 4" xfId="522"/>
    <cellStyle name="QDTITULO 2 5" xfId="523"/>
    <cellStyle name="QDTITULO 2_DadosD3_parte1" xfId="524"/>
    <cellStyle name="raquel" xfId="64"/>
    <cellStyle name="Saída" xfId="525"/>
    <cellStyle name="SEGREDO" xfId="526"/>
    <cellStyle name="Separador de milhares [0]_Cap11 b" xfId="527"/>
    <cellStyle name="Standard_SteuerbarerUmsatz Eingang und Versendungen" xfId="528"/>
    <cellStyle name="style1370338556859" xfId="529"/>
    <cellStyle name="style1370338556859 2" xfId="530"/>
    <cellStyle name="style1370338557031" xfId="531"/>
    <cellStyle name="style1370338557031 2" xfId="532"/>
    <cellStyle name="style1370338557140" xfId="533"/>
    <cellStyle name="style1370338557140 2" xfId="534"/>
    <cellStyle name="Texto de Aviso" xfId="535"/>
    <cellStyle name="Texto Explicativo" xfId="536"/>
    <cellStyle name="tit de conc" xfId="65"/>
    <cellStyle name="tit de conc 2" xfId="537"/>
    <cellStyle name="TITCOLUNA" xfId="66"/>
    <cellStyle name="TITCOLUNA 2" xfId="538"/>
    <cellStyle name="TITCOLUNA 2 2" xfId="539"/>
    <cellStyle name="TITCOLUNA 2 3" xfId="540"/>
    <cellStyle name="TITCOLUNA 2 4" xfId="541"/>
    <cellStyle name="TITCOLUNA 2 5" xfId="542"/>
    <cellStyle name="TITCOLUNA 2_DadosD3_parte1" xfId="543"/>
    <cellStyle name="Title" xfId="67"/>
    <cellStyle name="Title 2" xfId="544"/>
    <cellStyle name="Title 2 2" xfId="545"/>
    <cellStyle name="Title 3" xfId="546"/>
    <cellStyle name="Título" xfId="547"/>
    <cellStyle name="titulos d a coluna" xfId="68"/>
    <cellStyle name="Total 2" xfId="548"/>
    <cellStyle name="Total 2 2" xfId="549"/>
    <cellStyle name="Total 2 2 2" xfId="550"/>
    <cellStyle name="Total 2 2 3" xfId="551"/>
    <cellStyle name="Total 2 2 4" xfId="552"/>
    <cellStyle name="Total 2 3" xfId="553"/>
    <cellStyle name="Total 2 4" xfId="554"/>
    <cellStyle name="Total 2 5" xfId="555"/>
    <cellStyle name="Total 3" xfId="556"/>
    <cellStyle name="Total 3 2" xfId="557"/>
    <cellStyle name="Total 3 2 2" xfId="558"/>
    <cellStyle name="Total 3 3" xfId="559"/>
    <cellStyle name="Total 3 4" xfId="560"/>
    <cellStyle name="Total 3 5" xfId="561"/>
    <cellStyle name="Total 4" xfId="562"/>
    <cellStyle name="Total 4 2" xfId="563"/>
    <cellStyle name="Verificar Célula" xfId="564"/>
    <cellStyle name="Vírgula_Cap11 b" xfId="565"/>
    <cellStyle name="Warning Text" xfId="69"/>
    <cellStyle name="Warning Text 2" xfId="566"/>
    <cellStyle name="Warning Text 2 2" xfId="567"/>
    <cellStyle name="Warning Text 3" xfId="568"/>
    <cellStyle name="WithoutLine" xfId="70"/>
  </cellStyles>
  <dxfs count="3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66FF66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FF99FF"/>
      <rgbColor rgb="00008080"/>
      <rgbColor rgb="00C0C0C0"/>
      <rgbColor rgb="005F5F5F"/>
      <rgbColor rgb="00FF00FF"/>
      <rgbColor rgb="00FF66FF"/>
      <rgbColor rgb="00FF99FF"/>
      <rgbColor rgb="00FFCCFF"/>
      <rgbColor rgb="00FFFFFF"/>
      <rgbColor rgb="00FF8080"/>
      <rgbColor rgb="000066CC"/>
      <rgbColor rgb="00CCCCFF"/>
      <rgbColor rgb="00000000"/>
      <rgbColor rgb="005F5F5F"/>
      <rgbColor rgb="00969696"/>
      <rgbColor rgb="00C0C0C0"/>
      <rgbColor rgb="00FFFFFF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FFFFFF"/>
      <rgbColor rgb="00FFCC99"/>
      <rgbColor rgb="003366FF"/>
      <rgbColor rgb="0033CCCC"/>
      <rgbColor rgb="0099CC00"/>
      <rgbColor rgb="00FFCC00"/>
      <rgbColor rgb="00FF9900"/>
      <rgbColor rgb="00FF6600"/>
      <rgbColor rgb="00FF66FF"/>
      <rgbColor rgb="00969696"/>
      <rgbColor rgb="00003366"/>
      <rgbColor rgb="00339966"/>
      <rgbColor rgb="00003300"/>
      <rgbColor rgb="00333300"/>
      <rgbColor rgb="00993300"/>
      <rgbColor rgb="00FFCCFF"/>
      <rgbColor rgb="00FF00FF"/>
      <rgbColor rgb="00000000"/>
    </indexed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emf"/><Relationship Id="rId3" Type="http://schemas.openxmlformats.org/officeDocument/2006/relationships/image" Target="../media/image4.emf"/><Relationship Id="rId7" Type="http://schemas.openxmlformats.org/officeDocument/2006/relationships/image" Target="../media/image8.emf"/><Relationship Id="rId2" Type="http://schemas.openxmlformats.org/officeDocument/2006/relationships/image" Target="../media/image3.emf"/><Relationship Id="rId1" Type="http://schemas.openxmlformats.org/officeDocument/2006/relationships/image" Target="../media/image2.emf"/><Relationship Id="rId6" Type="http://schemas.openxmlformats.org/officeDocument/2006/relationships/image" Target="../media/image7.emf"/><Relationship Id="rId5" Type="http://schemas.openxmlformats.org/officeDocument/2006/relationships/image" Target="../media/image6.emf"/><Relationship Id="rId10" Type="http://schemas.openxmlformats.org/officeDocument/2006/relationships/image" Target="../media/image11.emf"/><Relationship Id="rId4" Type="http://schemas.openxmlformats.org/officeDocument/2006/relationships/image" Target="../media/image5.emf"/><Relationship Id="rId9" Type="http://schemas.openxmlformats.org/officeDocument/2006/relationships/image" Target="../media/image10.emf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emf"/><Relationship Id="rId1" Type="http://schemas.openxmlformats.org/officeDocument/2006/relationships/image" Target="../media/image12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e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emf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.emf"/><Relationship Id="rId2" Type="http://schemas.openxmlformats.org/officeDocument/2006/relationships/image" Target="../media/image17.emf"/><Relationship Id="rId1" Type="http://schemas.openxmlformats.org/officeDocument/2006/relationships/image" Target="../media/image16.emf"/><Relationship Id="rId6" Type="http://schemas.openxmlformats.org/officeDocument/2006/relationships/image" Target="../media/image21.emf"/><Relationship Id="rId5" Type="http://schemas.openxmlformats.org/officeDocument/2006/relationships/image" Target="../media/image20.emf"/><Relationship Id="rId4" Type="http://schemas.openxmlformats.org/officeDocument/2006/relationships/image" Target="../media/image19.emf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4.emf"/><Relationship Id="rId2" Type="http://schemas.openxmlformats.org/officeDocument/2006/relationships/image" Target="../media/image23.emf"/><Relationship Id="rId1" Type="http://schemas.openxmlformats.org/officeDocument/2006/relationships/image" Target="../media/image22.emf"/><Relationship Id="rId6" Type="http://schemas.openxmlformats.org/officeDocument/2006/relationships/image" Target="../media/image27.emf"/><Relationship Id="rId5" Type="http://schemas.openxmlformats.org/officeDocument/2006/relationships/image" Target="../media/image26.emf"/><Relationship Id="rId4" Type="http://schemas.openxmlformats.org/officeDocument/2006/relationships/image" Target="../media/image25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5</xdr:row>
      <xdr:rowOff>0</xdr:rowOff>
    </xdr:from>
    <xdr:to>
      <xdr:col>9</xdr:col>
      <xdr:colOff>838200</xdr:colOff>
      <xdr:row>28</xdr:row>
      <xdr:rowOff>139341</xdr:rowOff>
    </xdr:to>
    <xdr:pic>
      <xdr:nvPicPr>
        <xdr:cNvPr id="5" name="Picture 4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809625"/>
          <a:ext cx="6324600" cy="38636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61</xdr:row>
      <xdr:rowOff>1</xdr:rowOff>
    </xdr:from>
    <xdr:to>
      <xdr:col>3</xdr:col>
      <xdr:colOff>1752600</xdr:colOff>
      <xdr:row>63</xdr:row>
      <xdr:rowOff>51209</xdr:rowOff>
    </xdr:to>
    <xdr:pic>
      <xdr:nvPicPr>
        <xdr:cNvPr id="35" name="Picture 34" descr="R:\lsb\GET_DATA\RTP_2017\Mapas\Dominio 1\EMF\Legenda QL_2.emf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lc="http://schemas.openxmlformats.org/drawingml/2006/lockedCanvas" xmlns:pic="http://schemas.openxmlformats.org/drawingml/2006/picture" xmlns:a14="http://schemas.microsoft.com/office/drawing/2010/main" xmlns:wps="http://schemas.microsoft.com/office/word/2010/wordprocessingShape" xmlns:wpi="http://schemas.microsoft.com/office/word/2010/wordprocessingInk" xmlns:wpg="http://schemas.microsoft.com/office/word/2010/wordprocessingGroup" xmlns:w14="http://schemas.microsoft.com/office/word/2010/wordml" xmlns:w="http://schemas.openxmlformats.org/wordprocessingml/2006/main" xmlns:w10="urn:schemas-microsoft-com:office:word" xmlns:wp14="http://schemas.microsoft.com/office/word/2010/wordprocessingDrawing" xmlns:v="urn:schemas-microsoft-com:vml" xmlns:o="urn:schemas-microsoft-com:office:office" xmlns:mc="http://schemas.openxmlformats.org/markup-compatibility/2006" xmlns:wpc="http://schemas.microsoft.com/office/word/2010/wordprocessingCanvas" xmlns="" xmlns:wne="http://schemas.microsoft.com/office/word/2006/wordml" xmlns:wp="http://schemas.openxmlformats.org/drawingml/2006/wordprocessingDrawing" xmlns:m="http://schemas.openxmlformats.org/officeDocument/2006/math" xmlns:ve="http://schemas.openxmlformats.org/markup-compatibility/2006" val="0"/>
            </a:ext>
          </a:extLst>
        </a:blip>
        <a:srcRect/>
        <a:stretch>
          <a:fillRect/>
        </a:stretch>
      </xdr:blipFill>
      <xdr:spPr bwMode="auto">
        <a:xfrm>
          <a:off x="609600" y="10106026"/>
          <a:ext cx="4610100" cy="37505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123825</xdr:colOff>
      <xdr:row>31</xdr:row>
      <xdr:rowOff>104775</xdr:rowOff>
    </xdr:from>
    <xdr:to>
      <xdr:col>3</xdr:col>
      <xdr:colOff>1876425</xdr:colOff>
      <xdr:row>33</xdr:row>
      <xdr:rowOff>155983</xdr:rowOff>
    </xdr:to>
    <xdr:pic>
      <xdr:nvPicPr>
        <xdr:cNvPr id="36" name="Picture 35" descr="R:\lsb\GET_DATA\RTP_2017\Mapas\Dominio 1\EMF\Legenda QL_2.emf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lc="http://schemas.openxmlformats.org/drawingml/2006/lockedCanvas" xmlns:pic="http://schemas.openxmlformats.org/drawingml/2006/picture" xmlns:a14="http://schemas.microsoft.com/office/drawing/2010/main" xmlns:wps="http://schemas.microsoft.com/office/word/2010/wordprocessingShape" xmlns:wpi="http://schemas.microsoft.com/office/word/2010/wordprocessingInk" xmlns:wpg="http://schemas.microsoft.com/office/word/2010/wordprocessingGroup" xmlns:w14="http://schemas.microsoft.com/office/word/2010/wordml" xmlns:w="http://schemas.openxmlformats.org/wordprocessingml/2006/main" xmlns:w10="urn:schemas-microsoft-com:office:word" xmlns:wp14="http://schemas.microsoft.com/office/word/2010/wordprocessingDrawing" xmlns:v="urn:schemas-microsoft-com:vml" xmlns:o="urn:schemas-microsoft-com:office:office" xmlns:mc="http://schemas.openxmlformats.org/markup-compatibility/2006" xmlns:wpc="http://schemas.microsoft.com/office/word/2010/wordprocessingCanvas" xmlns="" xmlns:wne="http://schemas.microsoft.com/office/word/2006/wordml" xmlns:wp="http://schemas.openxmlformats.org/drawingml/2006/wordprocessingDrawing" xmlns:m="http://schemas.openxmlformats.org/officeDocument/2006/math" xmlns:ve="http://schemas.openxmlformats.org/markup-compatibility/2006" val="0"/>
            </a:ext>
          </a:extLst>
        </a:blip>
        <a:srcRect/>
        <a:stretch>
          <a:fillRect/>
        </a:stretch>
      </xdr:blipFill>
      <xdr:spPr bwMode="auto">
        <a:xfrm>
          <a:off x="733425" y="5238750"/>
          <a:ext cx="4610100" cy="37505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123825</xdr:colOff>
      <xdr:row>89</xdr:row>
      <xdr:rowOff>104775</xdr:rowOff>
    </xdr:from>
    <xdr:to>
      <xdr:col>3</xdr:col>
      <xdr:colOff>1876425</xdr:colOff>
      <xdr:row>91</xdr:row>
      <xdr:rowOff>155983</xdr:rowOff>
    </xdr:to>
    <xdr:pic>
      <xdr:nvPicPr>
        <xdr:cNvPr id="37" name="Picture 36" descr="R:\lsb\GET_DATA\RTP_2017\Mapas\Dominio 1\EMF\Legenda QL_2.emf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lc="http://schemas.openxmlformats.org/drawingml/2006/lockedCanvas" xmlns:pic="http://schemas.openxmlformats.org/drawingml/2006/picture" xmlns:a14="http://schemas.microsoft.com/office/drawing/2010/main" xmlns:wps="http://schemas.microsoft.com/office/word/2010/wordprocessingShape" xmlns:wpi="http://schemas.microsoft.com/office/word/2010/wordprocessingInk" xmlns:wpg="http://schemas.microsoft.com/office/word/2010/wordprocessingGroup" xmlns:w14="http://schemas.microsoft.com/office/word/2010/wordml" xmlns:w="http://schemas.openxmlformats.org/wordprocessingml/2006/main" xmlns:w10="urn:schemas-microsoft-com:office:word" xmlns:wp14="http://schemas.microsoft.com/office/word/2010/wordprocessingDrawing" xmlns:v="urn:schemas-microsoft-com:vml" xmlns:o="urn:schemas-microsoft-com:office:office" xmlns:mc="http://schemas.openxmlformats.org/markup-compatibility/2006" xmlns:wpc="http://schemas.microsoft.com/office/word/2010/wordprocessingCanvas" xmlns="" xmlns:wne="http://schemas.microsoft.com/office/word/2006/wordml" xmlns:wp="http://schemas.openxmlformats.org/drawingml/2006/wordprocessingDrawing" xmlns:m="http://schemas.openxmlformats.org/officeDocument/2006/math" xmlns:ve="http://schemas.openxmlformats.org/markup-compatibility/2006" val="0"/>
            </a:ext>
          </a:extLst>
        </a:blip>
        <a:srcRect/>
        <a:stretch>
          <a:fillRect/>
        </a:stretch>
      </xdr:blipFill>
      <xdr:spPr bwMode="auto">
        <a:xfrm>
          <a:off x="733425" y="5124450"/>
          <a:ext cx="4610100" cy="37505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0</xdr:colOff>
      <xdr:row>6</xdr:row>
      <xdr:rowOff>0</xdr:rowOff>
    </xdr:from>
    <xdr:to>
      <xdr:col>2</xdr:col>
      <xdr:colOff>5047</xdr:colOff>
      <xdr:row>31</xdr:row>
      <xdr:rowOff>98501</xdr:rowOff>
    </xdr:to>
    <xdr:pic>
      <xdr:nvPicPr>
        <xdr:cNvPr id="38" name="Picture 37" descr="QL_ter_art.emf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09600" y="971550"/>
          <a:ext cx="2538697" cy="4146626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</xdr:row>
      <xdr:rowOff>0</xdr:rowOff>
    </xdr:from>
    <xdr:to>
      <xdr:col>4</xdr:col>
      <xdr:colOff>5047</xdr:colOff>
      <xdr:row>31</xdr:row>
      <xdr:rowOff>98501</xdr:rowOff>
    </xdr:to>
    <xdr:pic>
      <xdr:nvPicPr>
        <xdr:cNvPr id="39" name="Picture 38" descr="QL_Floresta.emf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3467100" y="971550"/>
          <a:ext cx="2538697" cy="4146626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6</xdr:row>
      <xdr:rowOff>0</xdr:rowOff>
    </xdr:from>
    <xdr:to>
      <xdr:col>6</xdr:col>
      <xdr:colOff>5047</xdr:colOff>
      <xdr:row>31</xdr:row>
      <xdr:rowOff>98501</xdr:rowOff>
    </xdr:to>
    <xdr:pic>
      <xdr:nvPicPr>
        <xdr:cNvPr id="40" name="Picture 39" descr="QL_Agricola.emf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324600" y="971550"/>
          <a:ext cx="2538697" cy="414662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35</xdr:row>
      <xdr:rowOff>0</xdr:rowOff>
    </xdr:from>
    <xdr:to>
      <xdr:col>2</xdr:col>
      <xdr:colOff>5047</xdr:colOff>
      <xdr:row>60</xdr:row>
      <xdr:rowOff>98501</xdr:rowOff>
    </xdr:to>
    <xdr:pic>
      <xdr:nvPicPr>
        <xdr:cNvPr id="41" name="Picture 40" descr="QL_matos.emf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09600" y="5695950"/>
          <a:ext cx="2538697" cy="4146626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35</xdr:row>
      <xdr:rowOff>0</xdr:rowOff>
    </xdr:from>
    <xdr:to>
      <xdr:col>4</xdr:col>
      <xdr:colOff>5047</xdr:colOff>
      <xdr:row>60</xdr:row>
      <xdr:rowOff>98501</xdr:rowOff>
    </xdr:to>
    <xdr:pic>
      <xdr:nvPicPr>
        <xdr:cNvPr id="42" name="Picture 41" descr="QL_pastagem.emf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3467100" y="5695950"/>
          <a:ext cx="2538697" cy="4146626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35</xdr:row>
      <xdr:rowOff>0</xdr:rowOff>
    </xdr:from>
    <xdr:to>
      <xdr:col>6</xdr:col>
      <xdr:colOff>5047</xdr:colOff>
      <xdr:row>60</xdr:row>
      <xdr:rowOff>98501</xdr:rowOff>
    </xdr:to>
    <xdr:pic>
      <xdr:nvPicPr>
        <xdr:cNvPr id="43" name="Picture 42" descr="QL_agro_flo.emf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6324600" y="5695950"/>
          <a:ext cx="2538697" cy="414662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64</xdr:row>
      <xdr:rowOff>0</xdr:rowOff>
    </xdr:from>
    <xdr:to>
      <xdr:col>2</xdr:col>
      <xdr:colOff>5047</xdr:colOff>
      <xdr:row>89</xdr:row>
      <xdr:rowOff>98501</xdr:rowOff>
    </xdr:to>
    <xdr:pic>
      <xdr:nvPicPr>
        <xdr:cNvPr id="44" name="Picture 43" descr="QL_Veg_esp.emf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609600" y="10420350"/>
          <a:ext cx="2538697" cy="4146626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64</xdr:row>
      <xdr:rowOff>0</xdr:rowOff>
    </xdr:from>
    <xdr:to>
      <xdr:col>4</xdr:col>
      <xdr:colOff>5047</xdr:colOff>
      <xdr:row>89</xdr:row>
      <xdr:rowOff>98501</xdr:rowOff>
    </xdr:to>
    <xdr:pic>
      <xdr:nvPicPr>
        <xdr:cNvPr id="45" name="Picture 44" descr="QL_Zhumidas.emf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3467100" y="10420350"/>
          <a:ext cx="2538697" cy="4146626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64</xdr:row>
      <xdr:rowOff>0</xdr:rowOff>
    </xdr:from>
    <xdr:to>
      <xdr:col>6</xdr:col>
      <xdr:colOff>5047</xdr:colOff>
      <xdr:row>89</xdr:row>
      <xdr:rowOff>98501</xdr:rowOff>
    </xdr:to>
    <xdr:pic>
      <xdr:nvPicPr>
        <xdr:cNvPr id="46" name="Picture 45" descr="QL_M_agua.emf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6324600" y="10420350"/>
          <a:ext cx="2538697" cy="414662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5</xdr:row>
      <xdr:rowOff>1</xdr:rowOff>
    </xdr:from>
    <xdr:to>
      <xdr:col>5</xdr:col>
      <xdr:colOff>495300</xdr:colOff>
      <xdr:row>37</xdr:row>
      <xdr:rowOff>119701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" y="809626"/>
          <a:ext cx="3543299" cy="5301300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0</xdr:colOff>
      <xdr:row>5</xdr:row>
      <xdr:rowOff>0</xdr:rowOff>
    </xdr:from>
    <xdr:to>
      <xdr:col>12</xdr:col>
      <xdr:colOff>125371</xdr:colOff>
      <xdr:row>37</xdr:row>
      <xdr:rowOff>1682</xdr:rowOff>
    </xdr:to>
    <xdr:pic>
      <xdr:nvPicPr>
        <xdr:cNvPr id="5" name="Picture 4" descr="CEspecializacao_COS2018.emf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267200" y="809625"/>
          <a:ext cx="3173371" cy="518328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5</xdr:row>
      <xdr:rowOff>0</xdr:rowOff>
    </xdr:from>
    <xdr:to>
      <xdr:col>9</xdr:col>
      <xdr:colOff>266700</xdr:colOff>
      <xdr:row>28</xdr:row>
      <xdr:rowOff>85725</xdr:rowOff>
    </xdr:to>
    <xdr:pic>
      <xdr:nvPicPr>
        <xdr:cNvPr id="3" name="Picture 2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809625"/>
          <a:ext cx="5753100" cy="3810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219075</xdr:colOff>
      <xdr:row>4</xdr:row>
      <xdr:rowOff>0</xdr:rowOff>
    </xdr:from>
    <xdr:to>
      <xdr:col>5</xdr:col>
      <xdr:colOff>343807</xdr:colOff>
      <xdr:row>36</xdr:row>
      <xdr:rowOff>1338</xdr:rowOff>
    </xdr:to>
    <xdr:pic>
      <xdr:nvPicPr>
        <xdr:cNvPr id="3" name="Picture 2" descr="Prop_area_alterada.emf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19075" y="647700"/>
          <a:ext cx="3172732" cy="518293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609599</xdr:colOff>
      <xdr:row>6</xdr:row>
      <xdr:rowOff>0</xdr:rowOff>
    </xdr:from>
    <xdr:to>
      <xdr:col>1</xdr:col>
      <xdr:colOff>4921199</xdr:colOff>
      <xdr:row>24</xdr:row>
      <xdr:rowOff>111819</xdr:rowOff>
    </xdr:to>
    <xdr:pic>
      <xdr:nvPicPr>
        <xdr:cNvPr id="19" name="Picture 18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09599" y="1133475"/>
          <a:ext cx="4921200" cy="30264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4921200</xdr:colOff>
      <xdr:row>24</xdr:row>
      <xdr:rowOff>108969</xdr:rowOff>
    </xdr:to>
    <xdr:pic>
      <xdr:nvPicPr>
        <xdr:cNvPr id="20" name="Picture 19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010275" y="1133475"/>
          <a:ext cx="4921200" cy="302361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466724</xdr:colOff>
      <xdr:row>6</xdr:row>
      <xdr:rowOff>0</xdr:rowOff>
    </xdr:from>
    <xdr:to>
      <xdr:col>5</xdr:col>
      <xdr:colOff>4921199</xdr:colOff>
      <xdr:row>24</xdr:row>
      <xdr:rowOff>111819</xdr:rowOff>
    </xdr:to>
    <xdr:pic>
      <xdr:nvPicPr>
        <xdr:cNvPr id="21" name="Picture 20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1410949" y="1133475"/>
          <a:ext cx="4921200" cy="30264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28</xdr:row>
      <xdr:rowOff>0</xdr:rowOff>
    </xdr:from>
    <xdr:to>
      <xdr:col>5</xdr:col>
      <xdr:colOff>4921200</xdr:colOff>
      <xdr:row>46</xdr:row>
      <xdr:rowOff>108969</xdr:rowOff>
    </xdr:to>
    <xdr:pic>
      <xdr:nvPicPr>
        <xdr:cNvPr id="22" name="Picture 21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1410950" y="4857750"/>
          <a:ext cx="4921200" cy="302361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466724</xdr:colOff>
      <xdr:row>27</xdr:row>
      <xdr:rowOff>0</xdr:rowOff>
    </xdr:from>
    <xdr:to>
      <xdr:col>3</xdr:col>
      <xdr:colOff>4921199</xdr:colOff>
      <xdr:row>45</xdr:row>
      <xdr:rowOff>111819</xdr:rowOff>
    </xdr:to>
    <xdr:pic>
      <xdr:nvPicPr>
        <xdr:cNvPr id="23" name="Picture 22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6010274" y="4695825"/>
          <a:ext cx="4921200" cy="30264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0</xdr:colOff>
      <xdr:row>27</xdr:row>
      <xdr:rowOff>0</xdr:rowOff>
    </xdr:from>
    <xdr:to>
      <xdr:col>1</xdr:col>
      <xdr:colOff>4921200</xdr:colOff>
      <xdr:row>45</xdr:row>
      <xdr:rowOff>108969</xdr:rowOff>
    </xdr:to>
    <xdr:pic>
      <xdr:nvPicPr>
        <xdr:cNvPr id="24" name="Picture 23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609600" y="4695825"/>
          <a:ext cx="4921200" cy="302361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323849</xdr:rowOff>
    </xdr:from>
    <xdr:to>
      <xdr:col>2</xdr:col>
      <xdr:colOff>283837</xdr:colOff>
      <xdr:row>32</xdr:row>
      <xdr:rowOff>109949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09600" y="1133474"/>
          <a:ext cx="4150987" cy="4320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5</xdr:row>
      <xdr:rowOff>323849</xdr:rowOff>
    </xdr:from>
    <xdr:to>
      <xdr:col>4</xdr:col>
      <xdr:colOff>284363</xdr:colOff>
      <xdr:row>32</xdr:row>
      <xdr:rowOff>109949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914900" y="1133474"/>
          <a:ext cx="4151513" cy="4320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0</xdr:colOff>
      <xdr:row>5</xdr:row>
      <xdr:rowOff>323849</xdr:rowOff>
    </xdr:from>
    <xdr:to>
      <xdr:col>6</xdr:col>
      <xdr:colOff>283837</xdr:colOff>
      <xdr:row>32</xdr:row>
      <xdr:rowOff>109949</xdr:rowOff>
    </xdr:to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9220200" y="1133474"/>
          <a:ext cx="4150987" cy="4320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609599</xdr:colOff>
      <xdr:row>34</xdr:row>
      <xdr:rowOff>0</xdr:rowOff>
    </xdr:from>
    <xdr:to>
      <xdr:col>2</xdr:col>
      <xdr:colOff>68279</xdr:colOff>
      <xdr:row>60</xdr:row>
      <xdr:rowOff>109950</xdr:rowOff>
    </xdr:to>
    <xdr:pic>
      <xdr:nvPicPr>
        <xdr:cNvPr id="10" name="Picture 9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609599" y="5829300"/>
          <a:ext cx="3935430" cy="4320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438149</xdr:colOff>
      <xdr:row>34</xdr:row>
      <xdr:rowOff>0</xdr:rowOff>
    </xdr:from>
    <xdr:to>
      <xdr:col>4</xdr:col>
      <xdr:colOff>226183</xdr:colOff>
      <xdr:row>60</xdr:row>
      <xdr:rowOff>109950</xdr:rowOff>
    </xdr:to>
    <xdr:pic>
      <xdr:nvPicPr>
        <xdr:cNvPr id="11" name="Picture 10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4914899" y="5829300"/>
          <a:ext cx="4093334" cy="4320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438149</xdr:colOff>
      <xdr:row>33</xdr:row>
      <xdr:rowOff>323849</xdr:rowOff>
    </xdr:from>
    <xdr:to>
      <xdr:col>6</xdr:col>
      <xdr:colOff>304117</xdr:colOff>
      <xdr:row>60</xdr:row>
      <xdr:rowOff>109949</xdr:rowOff>
    </xdr:to>
    <xdr:pic>
      <xdr:nvPicPr>
        <xdr:cNvPr id="12" name="Picture 11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9220199" y="5829299"/>
          <a:ext cx="4171268" cy="4320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www.ine.pt/xportal/xmain?xpid=INE&amp;xpgid=ine_indicadores&amp;indOcorrCod=0009776&amp;contexto=bd&amp;selTab=tab2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hyperlink" Target="https://www.ine.pt/xportal/xmain?xpid=INE&amp;xpgid=ine_indicadores&amp;indOcorrCod=0009776&amp;contexto=bd&amp;selTab=tab2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s://www.ine.pt/xportal/xmain?xpid=INE&amp;xpgid=ine_indicadores&amp;indOcorrCod=0009776&amp;contexto=bd&amp;selTab=tab2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s://www.ine.pt/xportal/xmain?xpid=INE&amp;xpgid=ine_indicadores&amp;indOcorrCod=0009781&amp;contexto=bd&amp;selTab=tab2" TargetMode="Externa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hyperlink" Target="https://www.ine.pt/xportal/xmain?xpid=INE&amp;xpgid=ine_indicadores&amp;indOcorrCod=0009780&amp;contexto=bd&amp;selTab=tab2" TargetMode="Externa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hyperlink" Target="https://www.ine.pt/xportal/xmain?xpid=INE&amp;xpgid=ine_indicadores&amp;indOcorrCod=0009780&amp;contexto=bd&amp;selTab=tab2" TargetMode="Externa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B48"/>
  <sheetViews>
    <sheetView showGridLines="0" tabSelected="1" workbookViewId="0">
      <selection sqref="A1:B1"/>
    </sheetView>
  </sheetViews>
  <sheetFormatPr defaultColWidth="9.140625" defaultRowHeight="12.75"/>
  <cols>
    <col min="1" max="1" width="6.42578125" style="4" customWidth="1"/>
    <col min="2" max="2" width="113.42578125" style="9" customWidth="1"/>
    <col min="3" max="16384" width="9.140625" style="4"/>
  </cols>
  <sheetData>
    <row r="1" spans="1:2" ht="15.95" customHeight="1">
      <c r="A1" s="125" t="s">
        <v>327</v>
      </c>
      <c r="B1" s="125"/>
    </row>
    <row r="2" spans="1:2" s="2" customFormat="1" ht="16.5" customHeight="1">
      <c r="A2" s="19" t="s">
        <v>278</v>
      </c>
      <c r="B2" s="19" t="s">
        <v>334</v>
      </c>
    </row>
    <row r="3" spans="1:2" s="2" customFormat="1" ht="16.5" customHeight="1">
      <c r="A3" s="19" t="s">
        <v>278</v>
      </c>
      <c r="B3" s="19" t="s">
        <v>335</v>
      </c>
    </row>
    <row r="4" spans="1:2" s="2" customFormat="1" ht="16.5" customHeight="1">
      <c r="A4" s="19" t="s">
        <v>278</v>
      </c>
      <c r="B4" s="19" t="s">
        <v>336</v>
      </c>
    </row>
    <row r="5" spans="1:2" s="2" customFormat="1" ht="16.5" customHeight="1">
      <c r="A5" s="19" t="s">
        <v>278</v>
      </c>
      <c r="B5" s="19" t="s">
        <v>337</v>
      </c>
    </row>
    <row r="6" spans="1:2" s="2" customFormat="1" ht="16.5" customHeight="1">
      <c r="A6" s="19" t="s">
        <v>278</v>
      </c>
      <c r="B6" s="19" t="s">
        <v>338</v>
      </c>
    </row>
    <row r="7" spans="1:2" s="2" customFormat="1" ht="16.5" customHeight="1">
      <c r="A7" s="18" t="s">
        <v>278</v>
      </c>
      <c r="B7" s="19" t="s">
        <v>339</v>
      </c>
    </row>
    <row r="8" spans="1:2" s="2" customFormat="1" ht="31.5" customHeight="1">
      <c r="A8" s="124" t="s">
        <v>278</v>
      </c>
      <c r="B8" s="30" t="s">
        <v>340</v>
      </c>
    </row>
    <row r="9" spans="1:2" ht="15.95" customHeight="1">
      <c r="A9" s="2"/>
      <c r="B9" s="16"/>
    </row>
    <row r="10" spans="1:2" ht="15.95" customHeight="1">
      <c r="B10" s="16"/>
    </row>
    <row r="11" spans="1:2" ht="15.95" customHeight="1">
      <c r="B11" s="16"/>
    </row>
    <row r="12" spans="1:2" ht="15.95" customHeight="1">
      <c r="B12" s="16"/>
    </row>
    <row r="13" spans="1:2" ht="15.95" customHeight="1">
      <c r="B13" s="16"/>
    </row>
    <row r="14" spans="1:2" ht="15.95" customHeight="1">
      <c r="B14" s="16"/>
    </row>
    <row r="15" spans="1:2" ht="15.95" customHeight="1">
      <c r="B15" s="16"/>
    </row>
    <row r="16" spans="1:2" ht="15.95" customHeight="1">
      <c r="B16" s="16"/>
    </row>
    <row r="17" spans="2:2" ht="15.95" customHeight="1">
      <c r="B17" s="16"/>
    </row>
    <row r="18" spans="2:2" ht="15.95" customHeight="1">
      <c r="B18" s="16"/>
    </row>
    <row r="19" spans="2:2" ht="15.95" customHeight="1">
      <c r="B19" s="16"/>
    </row>
    <row r="20" spans="2:2" ht="15.95" customHeight="1">
      <c r="B20" s="16"/>
    </row>
    <row r="21" spans="2:2" ht="15.95" customHeight="1">
      <c r="B21" s="16"/>
    </row>
    <row r="22" spans="2:2" ht="15.95" customHeight="1">
      <c r="B22" s="16"/>
    </row>
    <row r="23" spans="2:2" ht="15.95" customHeight="1">
      <c r="B23" s="16"/>
    </row>
    <row r="24" spans="2:2" ht="15.95" customHeight="1">
      <c r="B24" s="16"/>
    </row>
    <row r="25" spans="2:2" ht="15.95" customHeight="1">
      <c r="B25" s="16"/>
    </row>
    <row r="26" spans="2:2" ht="15.95" customHeight="1">
      <c r="B26" s="16"/>
    </row>
    <row r="27" spans="2:2" ht="15.95" customHeight="1">
      <c r="B27" s="16"/>
    </row>
    <row r="28" spans="2:2" ht="15.95" customHeight="1">
      <c r="B28" s="16"/>
    </row>
    <row r="29" spans="2:2" ht="15.95" customHeight="1">
      <c r="B29" s="16"/>
    </row>
    <row r="30" spans="2:2" ht="15.95" customHeight="1">
      <c r="B30" s="16"/>
    </row>
    <row r="31" spans="2:2" ht="15.95" customHeight="1">
      <c r="B31" s="16"/>
    </row>
    <row r="32" spans="2:2" ht="15.95" customHeight="1">
      <c r="B32" s="16"/>
    </row>
    <row r="33" spans="2:2" ht="15.95" customHeight="1">
      <c r="B33" s="16"/>
    </row>
    <row r="34" spans="2:2" ht="15.95" customHeight="1">
      <c r="B34" s="16"/>
    </row>
    <row r="35" spans="2:2" ht="15.95" customHeight="1">
      <c r="B35" s="16"/>
    </row>
    <row r="36" spans="2:2" ht="15.95" customHeight="1">
      <c r="B36" s="16"/>
    </row>
    <row r="37" spans="2:2" ht="15.95" customHeight="1">
      <c r="B37" s="16"/>
    </row>
    <row r="38" spans="2:2" ht="15.95" customHeight="1">
      <c r="B38" s="16"/>
    </row>
    <row r="39" spans="2:2" ht="15.95" customHeight="1">
      <c r="B39" s="16"/>
    </row>
    <row r="40" spans="2:2" ht="15.95" customHeight="1">
      <c r="B40" s="16"/>
    </row>
    <row r="41" spans="2:2" ht="15.95" customHeight="1">
      <c r="B41" s="16"/>
    </row>
    <row r="42" spans="2:2" ht="15.95" customHeight="1">
      <c r="B42" s="16"/>
    </row>
    <row r="43" spans="2:2" ht="15.95" customHeight="1">
      <c r="B43" s="16"/>
    </row>
    <row r="44" spans="2:2" ht="15.95" customHeight="1">
      <c r="B44" s="16"/>
    </row>
    <row r="45" spans="2:2" ht="15.95" customHeight="1">
      <c r="B45" s="16"/>
    </row>
    <row r="46" spans="2:2" ht="15.95" customHeight="1">
      <c r="B46" s="16"/>
    </row>
    <row r="47" spans="2:2" ht="15.95" customHeight="1">
      <c r="B47" s="16"/>
    </row>
    <row r="48" spans="2:2">
      <c r="B48" s="8"/>
    </row>
  </sheetData>
  <mergeCells count="1">
    <mergeCell ref="A1:B1"/>
  </mergeCells>
  <hyperlinks>
    <hyperlink ref="B2" location="'Figura 1'!A1" display="Figura 1 - Valor mediano das vendas por m² de alojamentos familiares, Portugal, NUTS III e município, 2ºT 2017"/>
    <hyperlink ref="B4" location="'Figura 3'!A1" display="Figura 3 - Valor mediano das vendas por m² de alojamentos familiares, Portugal e Cidades, 1ºT2016 – 2ºT 2018"/>
    <hyperlink ref="B5" location="'Figura 4'!A1" display="Figura 4 - Valor mediano das vendas por m² de alojamentos familiares por categoria do alojamento, Cidades, 2ºT 2018"/>
    <hyperlink ref="B6" location="'Figura 5'!A1" display="Figura 5 - Valor mediano das vendas por m² de alojamentos familiares por tipologia do alojamento, Cidades, 2ºT 2018"/>
    <hyperlink ref="B7" location="'Figura 6'!A1" display="Figura 6 - Superfície de transições (perdas e ganhos) entre classes de uso e ocupação do solo, Continente e NUTS II, 2015-2018"/>
    <hyperlink ref="A2" location="'N2'!C1" display="Dados"/>
    <hyperlink ref="A4" location="Município!L1" display="Dados"/>
    <hyperlink ref="A6" location="'N3'!C1" display="Dados"/>
    <hyperlink ref="B8" location="'Figura 7'!A1" display="Figura 7 - Fluxos de superfície de transições (perdas e ganhos) entre classes de uso e ocupação do solo e Proporção de superfície com alterações por classes de uso e ocupação do solo face ao total de superfície de transições, Continente e NUTS II, 2015-20"/>
    <hyperlink ref="B3" location="'Figura 2'!A1" display="Figura 2 - Valor mediano das vendas por m² de alojamentos familiares por categoria do alojamento familiar, Portugal e NUTS III, 2ºT 2018"/>
    <hyperlink ref="A3" location="Município!C1" display="Dados"/>
    <hyperlink ref="A5" location="CT!B1" display="Dados"/>
    <hyperlink ref="A7" location="'N2'!L1" display="Dados"/>
    <hyperlink ref="A8" location="'Matriz Transição'!C1" display="Dados"/>
  </hyperlinks>
  <pageMargins left="0.75" right="0.75" top="1" bottom="1" header="0.5" footer="0.5"/>
  <pageSetup paperSize="9"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>
  <dimension ref="A1:AC18"/>
  <sheetViews>
    <sheetView showGridLines="0" workbookViewId="0">
      <pane xSplit="2" ySplit="3" topLeftCell="C4" activePane="bottomRight" state="frozen"/>
      <selection pane="topRight" activeCell="C1" sqref="C1"/>
      <selection pane="bottomLeft" activeCell="A4" sqref="A4"/>
      <selection pane="bottomRight"/>
    </sheetView>
  </sheetViews>
  <sheetFormatPr defaultRowHeight="12.75"/>
  <cols>
    <col min="1" max="1" width="9.28515625" style="31" bestFit="1" customWidth="1"/>
    <col min="2" max="2" width="13.140625" style="31" bestFit="1" customWidth="1"/>
    <col min="3" max="11" width="15.85546875" style="43" customWidth="1"/>
    <col min="12" max="27" width="18.7109375" style="43" customWidth="1"/>
    <col min="28" max="28" width="18.7109375" style="31" customWidth="1"/>
    <col min="29" max="29" width="16.85546875" style="31" customWidth="1"/>
    <col min="30" max="16384" width="9.140625" style="31"/>
  </cols>
  <sheetData>
    <row r="1" spans="1:29" ht="15" customHeight="1">
      <c r="A1" s="12" t="s">
        <v>295</v>
      </c>
      <c r="C1" s="32" t="s">
        <v>372</v>
      </c>
      <c r="D1" s="32" t="s">
        <v>372</v>
      </c>
      <c r="E1" s="32" t="s">
        <v>372</v>
      </c>
      <c r="F1" s="32" t="s">
        <v>372</v>
      </c>
      <c r="G1" s="32" t="s">
        <v>372</v>
      </c>
      <c r="H1" s="32" t="s">
        <v>372</v>
      </c>
      <c r="I1" s="32" t="s">
        <v>372</v>
      </c>
      <c r="J1" s="32" t="s">
        <v>372</v>
      </c>
      <c r="K1" s="32" t="s">
        <v>372</v>
      </c>
      <c r="L1" s="32" t="s">
        <v>686</v>
      </c>
      <c r="M1" s="32" t="s">
        <v>686</v>
      </c>
      <c r="N1" s="32" t="s">
        <v>686</v>
      </c>
      <c r="O1" s="32" t="s">
        <v>686</v>
      </c>
      <c r="P1" s="32" t="s">
        <v>686</v>
      </c>
      <c r="Q1" s="32" t="s">
        <v>686</v>
      </c>
      <c r="R1" s="32" t="s">
        <v>686</v>
      </c>
      <c r="S1" s="32" t="s">
        <v>686</v>
      </c>
      <c r="T1" s="32" t="s">
        <v>686</v>
      </c>
      <c r="U1" s="32" t="s">
        <v>686</v>
      </c>
      <c r="V1" s="32" t="s">
        <v>686</v>
      </c>
      <c r="W1" s="32" t="s">
        <v>686</v>
      </c>
      <c r="X1" s="32" t="s">
        <v>686</v>
      </c>
      <c r="Y1" s="32" t="s">
        <v>686</v>
      </c>
      <c r="Z1" s="32" t="s">
        <v>686</v>
      </c>
      <c r="AA1" s="32" t="s">
        <v>686</v>
      </c>
      <c r="AB1" s="32" t="s">
        <v>686</v>
      </c>
      <c r="AC1" s="32" t="s">
        <v>686</v>
      </c>
    </row>
    <row r="2" spans="1:29" ht="96">
      <c r="A2" s="33" t="s">
        <v>343</v>
      </c>
      <c r="B2" s="33" t="s">
        <v>344</v>
      </c>
      <c r="C2" s="34" t="s">
        <v>345</v>
      </c>
      <c r="D2" s="34" t="s">
        <v>346</v>
      </c>
      <c r="E2" s="34" t="s">
        <v>347</v>
      </c>
      <c r="F2" s="34" t="s">
        <v>679</v>
      </c>
      <c r="G2" s="34" t="s">
        <v>348</v>
      </c>
      <c r="H2" s="34" t="s">
        <v>349</v>
      </c>
      <c r="I2" s="34" t="s">
        <v>382</v>
      </c>
      <c r="J2" s="34" t="s">
        <v>383</v>
      </c>
      <c r="K2" s="34" t="s">
        <v>384</v>
      </c>
      <c r="L2" s="34" t="s">
        <v>350</v>
      </c>
      <c r="M2" s="34" t="s">
        <v>351</v>
      </c>
      <c r="N2" s="34" t="s">
        <v>352</v>
      </c>
      <c r="O2" s="34" t="s">
        <v>687</v>
      </c>
      <c r="P2" s="34" t="s">
        <v>353</v>
      </c>
      <c r="Q2" s="34" t="s">
        <v>354</v>
      </c>
      <c r="R2" s="34" t="s">
        <v>688</v>
      </c>
      <c r="S2" s="34" t="s">
        <v>355</v>
      </c>
      <c r="T2" s="34" t="s">
        <v>689</v>
      </c>
      <c r="U2" s="34" t="s">
        <v>356</v>
      </c>
      <c r="V2" s="34" t="s">
        <v>357</v>
      </c>
      <c r="W2" s="34" t="s">
        <v>358</v>
      </c>
      <c r="X2" s="34" t="s">
        <v>690</v>
      </c>
      <c r="Y2" s="34" t="s">
        <v>359</v>
      </c>
      <c r="Z2" s="34" t="s">
        <v>360</v>
      </c>
      <c r="AA2" s="34" t="s">
        <v>691</v>
      </c>
      <c r="AB2" s="34" t="s">
        <v>361</v>
      </c>
      <c r="AC2" s="34" t="s">
        <v>692</v>
      </c>
    </row>
    <row r="3" spans="1:29" ht="13.5" thickBot="1">
      <c r="A3" s="35"/>
      <c r="B3" s="35"/>
      <c r="C3" s="36">
        <v>2018</v>
      </c>
      <c r="D3" s="36">
        <v>2018</v>
      </c>
      <c r="E3" s="36">
        <v>2018</v>
      </c>
      <c r="F3" s="36">
        <v>2018</v>
      </c>
      <c r="G3" s="36">
        <v>2018</v>
      </c>
      <c r="H3" s="36">
        <v>2018</v>
      </c>
      <c r="I3" s="36">
        <v>2018</v>
      </c>
      <c r="J3" s="36">
        <v>2018</v>
      </c>
      <c r="K3" s="36">
        <v>2018</v>
      </c>
      <c r="L3" s="37" t="s">
        <v>678</v>
      </c>
      <c r="M3" s="37" t="s">
        <v>678</v>
      </c>
      <c r="N3" s="37" t="s">
        <v>678</v>
      </c>
      <c r="O3" s="37" t="s">
        <v>678</v>
      </c>
      <c r="P3" s="37" t="s">
        <v>678</v>
      </c>
      <c r="Q3" s="37" t="s">
        <v>678</v>
      </c>
      <c r="R3" s="37" t="s">
        <v>678</v>
      </c>
      <c r="S3" s="37" t="s">
        <v>678</v>
      </c>
      <c r="T3" s="37" t="s">
        <v>678</v>
      </c>
      <c r="U3" s="37" t="s">
        <v>678</v>
      </c>
      <c r="V3" s="37" t="s">
        <v>678</v>
      </c>
      <c r="W3" s="37" t="s">
        <v>678</v>
      </c>
      <c r="X3" s="37" t="s">
        <v>678</v>
      </c>
      <c r="Y3" s="37" t="s">
        <v>678</v>
      </c>
      <c r="Z3" s="37" t="s">
        <v>678</v>
      </c>
      <c r="AA3" s="37" t="s">
        <v>678</v>
      </c>
      <c r="AB3" s="37" t="s">
        <v>678</v>
      </c>
      <c r="AC3" s="37" t="s">
        <v>678</v>
      </c>
    </row>
    <row r="4" spans="1:29">
      <c r="A4" s="103" t="s">
        <v>393</v>
      </c>
      <c r="B4" s="38" t="s">
        <v>362</v>
      </c>
      <c r="C4" s="39">
        <v>38.799999999999997</v>
      </c>
      <c r="D4" s="39">
        <v>26.2</v>
      </c>
      <c r="E4" s="39">
        <v>12.4</v>
      </c>
      <c r="F4" s="39">
        <v>8.1999999999999993</v>
      </c>
      <c r="G4" s="39">
        <v>6.4</v>
      </c>
      <c r="H4" s="39">
        <v>5.2</v>
      </c>
      <c r="I4" s="39">
        <v>1.7</v>
      </c>
      <c r="J4" s="39">
        <v>0.7</v>
      </c>
      <c r="K4" s="39">
        <v>0.3</v>
      </c>
      <c r="L4" s="39">
        <v>50.8</v>
      </c>
      <c r="M4" s="39">
        <v>239.8</v>
      </c>
      <c r="N4" s="39">
        <v>13.1</v>
      </c>
      <c r="O4" s="39">
        <v>2</v>
      </c>
      <c r="P4" s="39">
        <v>92.7</v>
      </c>
      <c r="Q4" s="39">
        <v>14.1</v>
      </c>
      <c r="R4" s="39">
        <v>0</v>
      </c>
      <c r="S4" s="39">
        <v>0</v>
      </c>
      <c r="T4" s="39">
        <v>20</v>
      </c>
      <c r="U4" s="39">
        <v>-12</v>
      </c>
      <c r="V4" s="39">
        <v>-56.1</v>
      </c>
      <c r="W4" s="39">
        <v>-101.2</v>
      </c>
      <c r="X4" s="39">
        <v>-11.3</v>
      </c>
      <c r="Y4" s="39">
        <v>-110.5</v>
      </c>
      <c r="Z4" s="39">
        <v>-140.1</v>
      </c>
      <c r="AA4" s="39">
        <v>-0.2</v>
      </c>
      <c r="AB4" s="39">
        <v>0</v>
      </c>
      <c r="AC4" s="39">
        <v>-1.2</v>
      </c>
    </row>
    <row r="5" spans="1:29">
      <c r="A5" s="40" t="s">
        <v>363</v>
      </c>
      <c r="B5" s="41" t="s">
        <v>364</v>
      </c>
      <c r="C5" s="42">
        <v>37.1</v>
      </c>
      <c r="D5" s="42">
        <v>29.3</v>
      </c>
      <c r="E5" s="42">
        <v>22.3</v>
      </c>
      <c r="F5" s="42">
        <v>0.1</v>
      </c>
      <c r="G5" s="42">
        <v>1.5</v>
      </c>
      <c r="H5" s="42">
        <v>7.4</v>
      </c>
      <c r="I5" s="42">
        <v>1</v>
      </c>
      <c r="J5" s="42">
        <v>1.2</v>
      </c>
      <c r="K5" s="42">
        <v>0</v>
      </c>
      <c r="L5" s="42">
        <v>16.3</v>
      </c>
      <c r="M5" s="42">
        <v>84.5</v>
      </c>
      <c r="N5" s="42">
        <v>1.5</v>
      </c>
      <c r="O5" s="42">
        <v>0</v>
      </c>
      <c r="P5" s="42">
        <v>12.6</v>
      </c>
      <c r="Q5" s="42">
        <v>5.9</v>
      </c>
      <c r="R5" s="42">
        <v>0</v>
      </c>
      <c r="S5" s="42">
        <v>0</v>
      </c>
      <c r="T5" s="42">
        <v>14.6</v>
      </c>
      <c r="U5" s="42">
        <v>-3.4</v>
      </c>
      <c r="V5" s="42">
        <v>-13.7</v>
      </c>
      <c r="W5" s="42">
        <v>-2.4</v>
      </c>
      <c r="X5" s="42">
        <v>0</v>
      </c>
      <c r="Y5" s="42">
        <v>-49.5</v>
      </c>
      <c r="Z5" s="42">
        <v>-66.3</v>
      </c>
      <c r="AA5" s="42">
        <v>0</v>
      </c>
      <c r="AB5" s="42">
        <v>0</v>
      </c>
      <c r="AC5" s="42">
        <v>0</v>
      </c>
    </row>
    <row r="6" spans="1:29">
      <c r="A6" s="40" t="s">
        <v>365</v>
      </c>
      <c r="B6" s="41" t="s">
        <v>366</v>
      </c>
      <c r="C6" s="42">
        <v>50.1</v>
      </c>
      <c r="D6" s="42">
        <v>23.3</v>
      </c>
      <c r="E6" s="42">
        <v>13.3</v>
      </c>
      <c r="F6" s="42">
        <v>1.5</v>
      </c>
      <c r="G6" s="42">
        <v>4.2</v>
      </c>
      <c r="H6" s="42">
        <v>5.5</v>
      </c>
      <c r="I6" s="42">
        <v>0.9</v>
      </c>
      <c r="J6" s="42">
        <v>0.9</v>
      </c>
      <c r="K6" s="42">
        <v>0.3</v>
      </c>
      <c r="L6" s="42">
        <v>16.399999999999999</v>
      </c>
      <c r="M6" s="42">
        <v>42.1</v>
      </c>
      <c r="N6" s="42">
        <v>4.2</v>
      </c>
      <c r="O6" s="42">
        <v>0.2</v>
      </c>
      <c r="P6" s="42">
        <v>42.5</v>
      </c>
      <c r="Q6" s="42">
        <v>4.5999999999999996</v>
      </c>
      <c r="R6" s="42">
        <v>0</v>
      </c>
      <c r="S6" s="42">
        <v>0</v>
      </c>
      <c r="T6" s="42">
        <v>0.4</v>
      </c>
      <c r="U6" s="42">
        <v>-4.3</v>
      </c>
      <c r="V6" s="42">
        <v>-21.3</v>
      </c>
      <c r="W6" s="42">
        <v>-9.8000000000000007</v>
      </c>
      <c r="X6" s="42">
        <v>-0.6</v>
      </c>
      <c r="Y6" s="42">
        <v>-31.9</v>
      </c>
      <c r="Z6" s="42">
        <v>-42.5</v>
      </c>
      <c r="AA6" s="42">
        <v>-0.1</v>
      </c>
      <c r="AB6" s="42">
        <v>0</v>
      </c>
      <c r="AC6" s="42">
        <v>0</v>
      </c>
    </row>
    <row r="7" spans="1:29">
      <c r="A7" s="40" t="s">
        <v>367</v>
      </c>
      <c r="B7" s="41" t="s">
        <v>368</v>
      </c>
      <c r="C7" s="42">
        <v>24.6</v>
      </c>
      <c r="D7" s="42">
        <v>27.4</v>
      </c>
      <c r="E7" s="42">
        <v>7.7</v>
      </c>
      <c r="F7" s="42">
        <v>3.4</v>
      </c>
      <c r="G7" s="42">
        <v>6.8</v>
      </c>
      <c r="H7" s="42">
        <v>21.7</v>
      </c>
      <c r="I7" s="42">
        <v>6.2</v>
      </c>
      <c r="J7" s="42">
        <v>0.3</v>
      </c>
      <c r="K7" s="42">
        <v>1.8</v>
      </c>
      <c r="L7" s="42">
        <v>5.8</v>
      </c>
      <c r="M7" s="42">
        <v>9.1999999999999993</v>
      </c>
      <c r="N7" s="42">
        <v>1.2</v>
      </c>
      <c r="O7" s="42">
        <v>0.2</v>
      </c>
      <c r="P7" s="42">
        <v>1.7</v>
      </c>
      <c r="Q7" s="42">
        <v>1.3</v>
      </c>
      <c r="R7" s="42">
        <v>0</v>
      </c>
      <c r="S7" s="42">
        <v>0</v>
      </c>
      <c r="T7" s="42">
        <v>0</v>
      </c>
      <c r="U7" s="42">
        <v>-0.8</v>
      </c>
      <c r="V7" s="42">
        <v>-4</v>
      </c>
      <c r="W7" s="42">
        <v>-6</v>
      </c>
      <c r="X7" s="42">
        <v>-0.4</v>
      </c>
      <c r="Y7" s="42">
        <v>-5.4</v>
      </c>
      <c r="Z7" s="42">
        <v>-4.5</v>
      </c>
      <c r="AA7" s="42">
        <v>0</v>
      </c>
      <c r="AB7" s="42">
        <v>0</v>
      </c>
      <c r="AC7" s="42">
        <v>0</v>
      </c>
    </row>
    <row r="8" spans="1:29">
      <c r="A8" s="40" t="s">
        <v>369</v>
      </c>
      <c r="B8" s="41" t="s">
        <v>370</v>
      </c>
      <c r="C8" s="42">
        <v>32.1</v>
      </c>
      <c r="D8" s="42">
        <v>27.3</v>
      </c>
      <c r="E8" s="42">
        <v>3.3</v>
      </c>
      <c r="F8" s="42">
        <v>20.8</v>
      </c>
      <c r="G8" s="42">
        <v>12.1</v>
      </c>
      <c r="H8" s="42">
        <v>1.8</v>
      </c>
      <c r="I8" s="42">
        <v>2.4</v>
      </c>
      <c r="J8" s="42">
        <v>0.1</v>
      </c>
      <c r="K8" s="42">
        <v>0.1</v>
      </c>
      <c r="L8" s="42">
        <v>8.5</v>
      </c>
      <c r="M8" s="42">
        <v>94.8</v>
      </c>
      <c r="N8" s="42">
        <v>5.3</v>
      </c>
      <c r="O8" s="42">
        <v>1.6</v>
      </c>
      <c r="P8" s="42">
        <v>31.3</v>
      </c>
      <c r="Q8" s="42">
        <v>1.4</v>
      </c>
      <c r="R8" s="42">
        <v>0</v>
      </c>
      <c r="S8" s="42">
        <v>0.1</v>
      </c>
      <c r="T8" s="42">
        <v>4.9000000000000004</v>
      </c>
      <c r="U8" s="42">
        <v>-3.3</v>
      </c>
      <c r="V8" s="42">
        <v>-16.600000000000001</v>
      </c>
      <c r="W8" s="42">
        <v>-78.099999999999994</v>
      </c>
      <c r="X8" s="42">
        <v>-10.3</v>
      </c>
      <c r="Y8" s="42">
        <v>-22.3</v>
      </c>
      <c r="Z8" s="42">
        <v>-16</v>
      </c>
      <c r="AA8" s="42">
        <v>0</v>
      </c>
      <c r="AB8" s="42">
        <v>0</v>
      </c>
      <c r="AC8" s="42">
        <v>-1.1000000000000001</v>
      </c>
    </row>
    <row r="9" spans="1:29">
      <c r="A9" s="40" t="s">
        <v>371</v>
      </c>
      <c r="B9" s="41" t="s">
        <v>1</v>
      </c>
      <c r="C9" s="42">
        <v>34.299999999999997</v>
      </c>
      <c r="D9" s="42">
        <v>21.3</v>
      </c>
      <c r="E9" s="42">
        <v>26.6</v>
      </c>
      <c r="F9" s="42">
        <v>3.7</v>
      </c>
      <c r="G9" s="42">
        <v>4.0999999999999996</v>
      </c>
      <c r="H9" s="42">
        <v>5.5</v>
      </c>
      <c r="I9" s="42">
        <v>2.4</v>
      </c>
      <c r="J9" s="42">
        <v>0.6</v>
      </c>
      <c r="K9" s="42">
        <v>1.5</v>
      </c>
      <c r="L9" s="42">
        <v>3.7</v>
      </c>
      <c r="M9" s="42">
        <v>9.1999999999999993</v>
      </c>
      <c r="N9" s="42">
        <v>1</v>
      </c>
      <c r="O9" s="42">
        <v>0</v>
      </c>
      <c r="P9" s="42">
        <v>4.5999999999999996</v>
      </c>
      <c r="Q9" s="42">
        <v>0.9</v>
      </c>
      <c r="R9" s="42">
        <v>0</v>
      </c>
      <c r="S9" s="42">
        <v>0</v>
      </c>
      <c r="T9" s="42">
        <v>0.1</v>
      </c>
      <c r="U9" s="42">
        <v>-0.1</v>
      </c>
      <c r="V9" s="42">
        <v>-2.2000000000000002</v>
      </c>
      <c r="W9" s="42">
        <v>-4.9000000000000004</v>
      </c>
      <c r="X9" s="42">
        <v>-0.1</v>
      </c>
      <c r="Y9" s="42">
        <v>-1.3</v>
      </c>
      <c r="Z9" s="42">
        <v>-10.8</v>
      </c>
      <c r="AA9" s="42">
        <v>0</v>
      </c>
      <c r="AB9" s="42">
        <v>0</v>
      </c>
      <c r="AC9" s="42">
        <v>-0.1</v>
      </c>
    </row>
    <row r="10" spans="1:29">
      <c r="C10" s="56"/>
      <c r="D10" s="56"/>
      <c r="E10" s="56"/>
      <c r="F10" s="56"/>
      <c r="G10" s="56"/>
      <c r="H10" s="56"/>
      <c r="I10" s="56"/>
      <c r="J10" s="56"/>
      <c r="K10" s="56"/>
      <c r="U10" s="44"/>
      <c r="V10" s="44"/>
      <c r="W10" s="45"/>
      <c r="X10" s="45"/>
    </row>
    <row r="11" spans="1:29" ht="15">
      <c r="C11" s="56"/>
      <c r="D11" s="56"/>
      <c r="E11" s="56"/>
      <c r="F11" s="56"/>
      <c r="G11" s="56"/>
      <c r="H11" s="56"/>
      <c r="I11" s="56"/>
      <c r="J11" s="56"/>
      <c r="K11" s="56"/>
      <c r="L11" s="104"/>
      <c r="M11" s="104"/>
      <c r="N11" s="104"/>
      <c r="O11" s="105"/>
      <c r="P11" s="104"/>
      <c r="Q11" s="104"/>
      <c r="R11" s="105"/>
      <c r="S11" s="104"/>
      <c r="T11" s="105"/>
      <c r="U11" s="47"/>
      <c r="V11" s="47"/>
      <c r="W11" s="48"/>
      <c r="X11" s="49"/>
      <c r="Y11" s="50"/>
      <c r="Z11" s="51"/>
      <c r="AA11" s="52"/>
      <c r="AB11" s="46"/>
      <c r="AC11" s="46"/>
    </row>
    <row r="12" spans="1:29" ht="15">
      <c r="C12" s="56"/>
      <c r="D12" s="56"/>
      <c r="E12" s="56"/>
      <c r="F12" s="56"/>
      <c r="G12" s="56"/>
      <c r="H12" s="56"/>
      <c r="I12" s="56"/>
      <c r="J12" s="56"/>
      <c r="K12" s="56"/>
      <c r="U12" s="53"/>
      <c r="V12" s="53"/>
      <c r="W12" s="53"/>
      <c r="X12" s="53"/>
      <c r="Y12" s="53"/>
      <c r="Z12" s="53"/>
      <c r="AA12" s="53"/>
      <c r="AB12" s="53"/>
      <c r="AC12" s="53"/>
    </row>
    <row r="13" spans="1:29" ht="15">
      <c r="C13" s="56"/>
      <c r="D13" s="56"/>
      <c r="E13" s="56"/>
      <c r="F13" s="56"/>
      <c r="G13" s="56"/>
      <c r="H13" s="56"/>
      <c r="I13" s="56"/>
      <c r="J13" s="56"/>
      <c r="K13" s="56"/>
      <c r="L13" s="53"/>
      <c r="M13" s="53"/>
      <c r="N13" s="53"/>
      <c r="O13" s="53"/>
      <c r="P13" s="53"/>
      <c r="Q13" s="53"/>
      <c r="R13" s="53"/>
      <c r="S13" s="53"/>
      <c r="T13" s="53"/>
      <c r="U13" s="53"/>
      <c r="V13" s="53"/>
      <c r="W13" s="53"/>
      <c r="X13" s="53"/>
      <c r="Y13" s="53"/>
      <c r="Z13" s="53"/>
      <c r="AA13" s="53"/>
      <c r="AB13" s="53"/>
      <c r="AC13" s="53"/>
    </row>
    <row r="14" spans="1:29" ht="15">
      <c r="C14" s="56"/>
      <c r="D14" s="56"/>
      <c r="E14" s="56"/>
      <c r="F14" s="56"/>
      <c r="G14" s="56"/>
      <c r="H14" s="56"/>
      <c r="I14" s="56"/>
      <c r="J14" s="56"/>
      <c r="K14" s="56"/>
      <c r="L14" s="53"/>
      <c r="M14" s="53"/>
      <c r="N14" s="53"/>
      <c r="O14" s="53"/>
      <c r="P14" s="53"/>
      <c r="Q14" s="53"/>
      <c r="R14" s="53"/>
      <c r="S14" s="53"/>
      <c r="T14" s="53"/>
      <c r="U14" s="53"/>
      <c r="V14" s="53"/>
      <c r="W14" s="53"/>
      <c r="X14" s="53"/>
      <c r="Y14" s="53"/>
      <c r="Z14" s="53"/>
      <c r="AA14" s="53"/>
      <c r="AB14" s="53"/>
      <c r="AC14" s="53"/>
    </row>
    <row r="15" spans="1:29" ht="15">
      <c r="C15" s="56"/>
      <c r="D15" s="56"/>
      <c r="E15" s="56"/>
      <c r="F15" s="56"/>
      <c r="G15" s="56"/>
      <c r="H15" s="56"/>
      <c r="I15" s="56"/>
      <c r="J15" s="56"/>
      <c r="K15" s="56"/>
      <c r="L15" s="53"/>
      <c r="M15" s="53"/>
      <c r="N15" s="53"/>
      <c r="O15" s="53"/>
      <c r="P15" s="53"/>
      <c r="Q15" s="53"/>
      <c r="R15" s="53"/>
      <c r="S15" s="53"/>
      <c r="T15" s="53"/>
      <c r="U15" s="53"/>
      <c r="V15" s="53"/>
      <c r="W15" s="53"/>
      <c r="X15" s="53"/>
      <c r="Y15" s="53"/>
      <c r="Z15" s="53"/>
      <c r="AA15" s="53"/>
      <c r="AB15" s="53"/>
      <c r="AC15" s="53"/>
    </row>
    <row r="16" spans="1:29" ht="15">
      <c r="L16" s="53"/>
      <c r="M16" s="53"/>
      <c r="N16" s="53"/>
      <c r="O16" s="53"/>
      <c r="P16" s="53"/>
      <c r="Q16" s="53"/>
      <c r="R16" s="53"/>
      <c r="S16" s="53"/>
      <c r="T16" s="53"/>
      <c r="U16" s="53"/>
      <c r="V16" s="53"/>
      <c r="W16" s="53"/>
      <c r="X16" s="53"/>
      <c r="Y16" s="53"/>
      <c r="Z16" s="53"/>
      <c r="AA16" s="54"/>
      <c r="AB16" s="54"/>
      <c r="AC16" s="54"/>
    </row>
    <row r="17" spans="12:29" ht="15">
      <c r="L17" s="53"/>
      <c r="M17" s="53"/>
      <c r="N17" s="53"/>
      <c r="O17" s="53"/>
      <c r="P17" s="53"/>
      <c r="Q17" s="53"/>
      <c r="R17" s="53"/>
      <c r="S17" s="55"/>
      <c r="T17" s="53"/>
      <c r="U17" s="53"/>
      <c r="V17" s="53"/>
      <c r="W17" s="53"/>
      <c r="X17" s="53"/>
      <c r="Y17" s="53"/>
      <c r="Z17" s="53"/>
      <c r="AA17" s="54"/>
      <c r="AB17" s="54"/>
      <c r="AC17" s="54"/>
    </row>
    <row r="18" spans="12:29" ht="15">
      <c r="L18" s="53"/>
      <c r="M18" s="53"/>
      <c r="N18" s="53"/>
      <c r="O18" s="53"/>
      <c r="P18" s="53"/>
      <c r="Q18" s="53"/>
      <c r="R18" s="53"/>
      <c r="S18" s="55"/>
      <c r="T18" s="53"/>
    </row>
  </sheetData>
  <hyperlinks>
    <hyperlink ref="A1" location="Índice!A1" display="Índice"/>
  </hyperlinks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>
  <dimension ref="A1:D27"/>
  <sheetViews>
    <sheetView showGridLines="0" zoomScaleNormal="100" workbookViewId="0"/>
  </sheetViews>
  <sheetFormatPr defaultColWidth="9.140625" defaultRowHeight="12.75"/>
  <cols>
    <col min="1" max="1" width="9.7109375" style="5" bestFit="1" customWidth="1"/>
    <col min="2" max="2" width="26.5703125" style="5" bestFit="1" customWidth="1"/>
    <col min="3" max="3" width="18.7109375" style="5" customWidth="1"/>
    <col min="4" max="16384" width="9.140625" style="5"/>
  </cols>
  <sheetData>
    <row r="1" spans="1:4" s="23" customFormat="1" ht="15" customHeight="1">
      <c r="A1" s="12" t="s">
        <v>295</v>
      </c>
      <c r="C1" s="14" t="s">
        <v>331</v>
      </c>
    </row>
    <row r="2" spans="1:4" ht="48">
      <c r="A2" s="14" t="s">
        <v>329</v>
      </c>
      <c r="B2" s="14" t="s">
        <v>330</v>
      </c>
      <c r="C2" s="34" t="s">
        <v>682</v>
      </c>
    </row>
    <row r="3" spans="1:4" ht="13.5" thickBot="1">
      <c r="A3" s="13"/>
      <c r="B3" s="13"/>
      <c r="C3" s="13" t="s">
        <v>678</v>
      </c>
    </row>
    <row r="4" spans="1:4">
      <c r="A4" s="27" t="s">
        <v>393</v>
      </c>
      <c r="B4" s="28" t="s">
        <v>681</v>
      </c>
      <c r="C4" s="98">
        <v>0.5</v>
      </c>
    </row>
    <row r="5" spans="1:4">
      <c r="A5" s="24" t="s">
        <v>279</v>
      </c>
      <c r="B5" s="25" t="s">
        <v>311</v>
      </c>
      <c r="C5" s="99">
        <v>0.4</v>
      </c>
      <c r="D5" s="102"/>
    </row>
    <row r="6" spans="1:4">
      <c r="A6" s="24" t="s">
        <v>280</v>
      </c>
      <c r="B6" s="25" t="s">
        <v>285</v>
      </c>
      <c r="C6" s="99">
        <v>0.5</v>
      </c>
      <c r="D6" s="102"/>
    </row>
    <row r="7" spans="1:4">
      <c r="A7" s="24" t="s">
        <v>296</v>
      </c>
      <c r="B7" s="25" t="s">
        <v>286</v>
      </c>
      <c r="C7" s="99">
        <v>0.6</v>
      </c>
      <c r="D7" s="102"/>
    </row>
    <row r="8" spans="1:4">
      <c r="A8" s="24" t="s">
        <v>332</v>
      </c>
      <c r="B8" s="26" t="s">
        <v>1</v>
      </c>
      <c r="C8" s="100">
        <v>0.4</v>
      </c>
      <c r="D8" s="102"/>
    </row>
    <row r="9" spans="1:4">
      <c r="A9" s="24" t="s">
        <v>333</v>
      </c>
      <c r="B9" s="26" t="s">
        <v>322</v>
      </c>
      <c r="C9" s="100">
        <v>0.6</v>
      </c>
      <c r="D9" s="102"/>
    </row>
    <row r="10" spans="1:4">
      <c r="A10" s="24" t="s">
        <v>282</v>
      </c>
      <c r="B10" s="25" t="s">
        <v>290</v>
      </c>
      <c r="C10" s="99">
        <v>0.6</v>
      </c>
      <c r="D10" s="102"/>
    </row>
    <row r="11" spans="1:4">
      <c r="A11" s="24" t="s">
        <v>283</v>
      </c>
      <c r="B11" s="25" t="s">
        <v>293</v>
      </c>
      <c r="C11" s="99">
        <v>0.7</v>
      </c>
      <c r="D11" s="102"/>
    </row>
    <row r="12" spans="1:4">
      <c r="A12" s="24" t="s">
        <v>284</v>
      </c>
      <c r="B12" s="25" t="s">
        <v>294</v>
      </c>
      <c r="C12" s="99">
        <v>0.5</v>
      </c>
      <c r="D12" s="102"/>
    </row>
    <row r="13" spans="1:4">
      <c r="A13" s="29" t="s">
        <v>309</v>
      </c>
      <c r="B13" s="6" t="s">
        <v>291</v>
      </c>
      <c r="C13" s="101">
        <v>0.2</v>
      </c>
      <c r="D13" s="102"/>
    </row>
    <row r="14" spans="1:4">
      <c r="A14" s="24" t="s">
        <v>310</v>
      </c>
      <c r="B14" s="25" t="s">
        <v>292</v>
      </c>
      <c r="C14" s="99">
        <v>0.3</v>
      </c>
      <c r="D14" s="102"/>
    </row>
    <row r="15" spans="1:4">
      <c r="A15" s="24" t="s">
        <v>297</v>
      </c>
      <c r="B15" s="25" t="s">
        <v>312</v>
      </c>
      <c r="C15" s="99">
        <v>0.4</v>
      </c>
      <c r="D15" s="102"/>
    </row>
    <row r="16" spans="1:4">
      <c r="A16" s="24" t="s">
        <v>298</v>
      </c>
      <c r="B16" s="25" t="s">
        <v>313</v>
      </c>
      <c r="C16" s="99">
        <v>0.4</v>
      </c>
      <c r="D16" s="102"/>
    </row>
    <row r="17" spans="1:4">
      <c r="A17" s="24" t="s">
        <v>299</v>
      </c>
      <c r="B17" s="25" t="s">
        <v>314</v>
      </c>
      <c r="C17" s="99">
        <v>0.6</v>
      </c>
      <c r="D17" s="102"/>
    </row>
    <row r="18" spans="1:4">
      <c r="A18" s="24" t="s">
        <v>300</v>
      </c>
      <c r="B18" s="25" t="s">
        <v>287</v>
      </c>
      <c r="C18" s="99">
        <v>0.9</v>
      </c>
      <c r="D18" s="102"/>
    </row>
    <row r="19" spans="1:4">
      <c r="A19" s="24" t="s">
        <v>301</v>
      </c>
      <c r="B19" s="25" t="s">
        <v>315</v>
      </c>
      <c r="C19" s="99">
        <v>0.8</v>
      </c>
      <c r="D19" s="102"/>
    </row>
    <row r="20" spans="1:4">
      <c r="A20" s="24" t="s">
        <v>281</v>
      </c>
      <c r="B20" s="25" t="s">
        <v>288</v>
      </c>
      <c r="C20" s="99">
        <v>1.2</v>
      </c>
      <c r="D20" s="102"/>
    </row>
    <row r="21" spans="1:4">
      <c r="A21" s="24" t="s">
        <v>302</v>
      </c>
      <c r="B21" s="25" t="s">
        <v>316</v>
      </c>
      <c r="C21" s="99">
        <v>0.4</v>
      </c>
      <c r="D21" s="102"/>
    </row>
    <row r="22" spans="1:4">
      <c r="A22" s="24" t="s">
        <v>303</v>
      </c>
      <c r="B22" s="25" t="s">
        <v>317</v>
      </c>
      <c r="C22" s="99">
        <v>0.3</v>
      </c>
      <c r="D22" s="102"/>
    </row>
    <row r="23" spans="1:4">
      <c r="A23" s="24" t="s">
        <v>304</v>
      </c>
      <c r="B23" s="25" t="s">
        <v>318</v>
      </c>
      <c r="C23" s="99">
        <v>0.2</v>
      </c>
      <c r="D23" s="102"/>
    </row>
    <row r="24" spans="1:4">
      <c r="A24" s="24" t="s">
        <v>305</v>
      </c>
      <c r="B24" s="25" t="s">
        <v>319</v>
      </c>
      <c r="C24" s="99">
        <v>0.4</v>
      </c>
      <c r="D24" s="102"/>
    </row>
    <row r="25" spans="1:4">
      <c r="A25" s="24" t="s">
        <v>306</v>
      </c>
      <c r="B25" s="25" t="s">
        <v>320</v>
      </c>
      <c r="C25" s="99">
        <v>0.3</v>
      </c>
      <c r="D25" s="102"/>
    </row>
    <row r="26" spans="1:4">
      <c r="A26" s="24" t="s">
        <v>307</v>
      </c>
      <c r="B26" s="25" t="s">
        <v>289</v>
      </c>
      <c r="C26" s="99">
        <v>0.4</v>
      </c>
      <c r="D26" s="102"/>
    </row>
    <row r="27" spans="1:4">
      <c r="A27" s="24" t="s">
        <v>308</v>
      </c>
      <c r="B27" s="25" t="s">
        <v>321</v>
      </c>
      <c r="C27" s="99">
        <v>0.3</v>
      </c>
      <c r="D27" s="102"/>
    </row>
  </sheetData>
  <sortState ref="A4:E29">
    <sortCondition ref="A4:A29"/>
  </sortState>
  <hyperlinks>
    <hyperlink ref="A1" location="Índice!A1" display="Índice"/>
  </hyperlinks>
  <pageMargins left="0.7" right="0.7" top="0.75" bottom="0.75" header="0.3" footer="0.3"/>
  <pageSetup paperSize="9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>
  <dimension ref="A1:W563"/>
  <sheetViews>
    <sheetView showGridLines="0" workbookViewId="0">
      <pane xSplit="2" ySplit="3" topLeftCell="C4" activePane="bottomRight" state="frozen"/>
      <selection pane="topRight" activeCell="C1" sqref="C1"/>
      <selection pane="bottomLeft" activeCell="A4" sqref="A4"/>
      <selection pane="bottomRight"/>
    </sheetView>
  </sheetViews>
  <sheetFormatPr defaultRowHeight="12.75"/>
  <cols>
    <col min="1" max="1" width="10.85546875" style="60" bestFit="1" customWidth="1"/>
    <col min="2" max="2" width="24.7109375" style="60" bestFit="1" customWidth="1"/>
    <col min="3" max="4" width="18.7109375" style="79" customWidth="1"/>
    <col min="5" max="11" width="19.7109375" style="80" customWidth="1"/>
    <col min="12" max="12" width="18.7109375" style="80" customWidth="1"/>
    <col min="13" max="20" width="18.7109375" style="60" customWidth="1"/>
    <col min="21" max="22" width="9.140625" style="78"/>
    <col min="23" max="16384" width="9.140625" style="60"/>
  </cols>
  <sheetData>
    <row r="1" spans="1:23" ht="15" customHeight="1">
      <c r="A1" s="12" t="s">
        <v>295</v>
      </c>
      <c r="B1" s="12"/>
      <c r="C1" s="57" t="s">
        <v>325</v>
      </c>
      <c r="D1" s="57" t="s">
        <v>325</v>
      </c>
      <c r="E1" s="57" t="s">
        <v>325</v>
      </c>
      <c r="F1" s="57" t="s">
        <v>325</v>
      </c>
      <c r="G1" s="57" t="s">
        <v>325</v>
      </c>
      <c r="H1" s="57" t="s">
        <v>325</v>
      </c>
      <c r="I1" s="57" t="s">
        <v>325</v>
      </c>
      <c r="J1" s="57" t="s">
        <v>325</v>
      </c>
      <c r="K1" s="57" t="s">
        <v>325</v>
      </c>
      <c r="L1" s="57" t="s">
        <v>323</v>
      </c>
      <c r="M1" s="57"/>
      <c r="N1" s="57"/>
      <c r="O1" s="57"/>
      <c r="P1" s="57"/>
      <c r="Q1" s="57"/>
      <c r="R1" s="57"/>
      <c r="S1" s="57"/>
      <c r="T1" s="57"/>
      <c r="U1" s="59"/>
      <c r="V1" s="59"/>
    </row>
    <row r="2" spans="1:23" ht="60">
      <c r="A2" s="58" t="s">
        <v>385</v>
      </c>
      <c r="B2" s="58" t="s">
        <v>386</v>
      </c>
      <c r="C2" s="61" t="s">
        <v>387</v>
      </c>
      <c r="D2" s="61" t="s">
        <v>388</v>
      </c>
      <c r="E2" s="61" t="s">
        <v>389</v>
      </c>
      <c r="F2" s="61" t="s">
        <v>390</v>
      </c>
      <c r="G2" s="61" t="s">
        <v>391</v>
      </c>
      <c r="H2" s="61" t="s">
        <v>680</v>
      </c>
      <c r="I2" s="61" t="s">
        <v>673</v>
      </c>
      <c r="J2" s="61" t="s">
        <v>674</v>
      </c>
      <c r="K2" s="61" t="s">
        <v>675</v>
      </c>
      <c r="L2" s="62" t="s">
        <v>392</v>
      </c>
      <c r="M2" s="61"/>
      <c r="N2" s="61"/>
      <c r="O2" s="61"/>
      <c r="P2" s="61"/>
      <c r="Q2" s="61"/>
      <c r="R2" s="61"/>
      <c r="S2" s="61"/>
      <c r="T2" s="61"/>
      <c r="U2" s="59"/>
      <c r="V2" s="59"/>
    </row>
    <row r="3" spans="1:23" ht="13.5" thickBot="1">
      <c r="A3" s="63"/>
      <c r="B3" s="63"/>
      <c r="C3" s="63">
        <v>2018</v>
      </c>
      <c r="D3" s="63">
        <v>2018</v>
      </c>
      <c r="E3" s="63">
        <v>2018</v>
      </c>
      <c r="F3" s="63">
        <v>2018</v>
      </c>
      <c r="G3" s="63">
        <v>2018</v>
      </c>
      <c r="H3" s="63">
        <v>2018</v>
      </c>
      <c r="I3" s="63">
        <v>2018</v>
      </c>
      <c r="J3" s="63">
        <v>2018</v>
      </c>
      <c r="K3" s="63">
        <v>2018</v>
      </c>
      <c r="L3" s="64">
        <v>2018</v>
      </c>
      <c r="M3" s="57"/>
      <c r="N3" s="57"/>
      <c r="O3" s="57"/>
      <c r="P3" s="57"/>
      <c r="Q3" s="57"/>
      <c r="R3" s="57"/>
      <c r="S3" s="57"/>
      <c r="T3" s="57"/>
      <c r="U3" s="59"/>
      <c r="V3" s="59"/>
    </row>
    <row r="4" spans="1:23">
      <c r="A4" s="65" t="s">
        <v>393</v>
      </c>
      <c r="B4" s="66" t="s">
        <v>362</v>
      </c>
      <c r="C4" s="67" t="s">
        <v>328</v>
      </c>
      <c r="D4" s="68" t="s">
        <v>328</v>
      </c>
      <c r="E4" s="69" t="s">
        <v>328</v>
      </c>
      <c r="F4" s="69" t="s">
        <v>328</v>
      </c>
      <c r="G4" s="69" t="s">
        <v>328</v>
      </c>
      <c r="H4" s="70" t="s">
        <v>328</v>
      </c>
      <c r="I4" s="69" t="s">
        <v>328</v>
      </c>
      <c r="J4" s="69" t="s">
        <v>328</v>
      </c>
      <c r="K4" s="70" t="s">
        <v>328</v>
      </c>
      <c r="L4" s="84" t="s">
        <v>328</v>
      </c>
      <c r="M4" s="71"/>
      <c r="N4" s="71"/>
      <c r="O4" s="71"/>
      <c r="P4" s="72"/>
      <c r="Q4" s="72"/>
      <c r="R4" s="72"/>
      <c r="S4" s="72"/>
      <c r="T4" s="72"/>
      <c r="U4" s="59"/>
      <c r="V4" s="59"/>
      <c r="W4" s="73"/>
    </row>
    <row r="5" spans="1:23">
      <c r="A5" s="74" t="s">
        <v>394</v>
      </c>
      <c r="B5" s="74" t="s">
        <v>147</v>
      </c>
      <c r="C5" s="75">
        <v>1.81</v>
      </c>
      <c r="D5" s="75">
        <v>1.88</v>
      </c>
      <c r="E5" s="75">
        <v>0.57999999999999996</v>
      </c>
      <c r="F5" s="75">
        <v>0.09</v>
      </c>
      <c r="G5" s="75">
        <v>0.03</v>
      </c>
      <c r="H5" s="75">
        <v>0</v>
      </c>
      <c r="I5" s="75">
        <v>0.02</v>
      </c>
      <c r="J5" s="75">
        <v>1.37</v>
      </c>
      <c r="K5" s="75">
        <v>0.44</v>
      </c>
      <c r="L5" s="85">
        <v>38.5</v>
      </c>
      <c r="M5" s="76"/>
      <c r="N5" s="76"/>
      <c r="O5" s="76"/>
      <c r="P5" s="77"/>
      <c r="Q5" s="77"/>
      <c r="R5" s="77"/>
      <c r="S5" s="77"/>
      <c r="T5" s="77"/>
      <c r="U5" s="59"/>
      <c r="V5" s="59"/>
      <c r="W5" s="73"/>
    </row>
    <row r="6" spans="1:23">
      <c r="A6" s="74" t="s">
        <v>395</v>
      </c>
      <c r="B6" s="74" t="s">
        <v>145</v>
      </c>
      <c r="C6" s="75">
        <v>1.94</v>
      </c>
      <c r="D6" s="75">
        <v>1.62</v>
      </c>
      <c r="E6" s="75">
        <v>0.92</v>
      </c>
      <c r="F6" s="75">
        <v>0.02</v>
      </c>
      <c r="G6" s="75">
        <v>0.19</v>
      </c>
      <c r="H6" s="75">
        <v>0</v>
      </c>
      <c r="I6" s="75">
        <v>0.02</v>
      </c>
      <c r="J6" s="75">
        <v>3.33</v>
      </c>
      <c r="K6" s="75">
        <v>0.32</v>
      </c>
      <c r="L6" s="85">
        <v>29.7</v>
      </c>
      <c r="M6" s="76"/>
      <c r="N6" s="76"/>
      <c r="O6" s="76"/>
      <c r="P6" s="77"/>
      <c r="Q6" s="77"/>
      <c r="R6" s="77"/>
      <c r="S6" s="77"/>
      <c r="T6" s="77"/>
      <c r="U6" s="59"/>
      <c r="V6" s="59"/>
      <c r="W6" s="73"/>
    </row>
    <row r="7" spans="1:23">
      <c r="A7" s="74" t="s">
        <v>396</v>
      </c>
      <c r="B7" s="74" t="s">
        <v>142</v>
      </c>
      <c r="C7" s="75">
        <v>1.87</v>
      </c>
      <c r="D7" s="75">
        <v>1.55</v>
      </c>
      <c r="E7" s="75">
        <v>1.1000000000000001</v>
      </c>
      <c r="F7" s="75">
        <v>7.0000000000000007E-2</v>
      </c>
      <c r="G7" s="75">
        <v>0.06</v>
      </c>
      <c r="H7" s="75">
        <v>0</v>
      </c>
      <c r="I7" s="75">
        <v>0.01</v>
      </c>
      <c r="J7" s="75">
        <v>0.05</v>
      </c>
      <c r="K7" s="75">
        <v>0.02</v>
      </c>
      <c r="L7" s="85">
        <v>28.5</v>
      </c>
      <c r="M7" s="76"/>
      <c r="N7" s="76"/>
      <c r="O7" s="76"/>
      <c r="P7" s="77"/>
      <c r="Q7" s="77"/>
      <c r="R7" s="77"/>
      <c r="S7" s="77"/>
      <c r="T7" s="77"/>
      <c r="U7" s="59"/>
      <c r="V7" s="59"/>
      <c r="W7" s="73"/>
    </row>
    <row r="8" spans="1:23">
      <c r="A8" s="74" t="s">
        <v>397</v>
      </c>
      <c r="B8" s="74" t="s">
        <v>95</v>
      </c>
      <c r="C8" s="75">
        <v>0.78</v>
      </c>
      <c r="D8" s="75">
        <v>1.65</v>
      </c>
      <c r="E8" s="75">
        <v>0.39</v>
      </c>
      <c r="F8" s="75">
        <v>1.59</v>
      </c>
      <c r="G8" s="75">
        <v>0.06</v>
      </c>
      <c r="H8" s="75">
        <v>0</v>
      </c>
      <c r="I8" s="75">
        <v>1.87</v>
      </c>
      <c r="J8" s="75">
        <v>0</v>
      </c>
      <c r="K8" s="75">
        <v>0.09</v>
      </c>
      <c r="L8" s="85">
        <v>33.299999999999997</v>
      </c>
      <c r="M8" s="76"/>
      <c r="N8" s="76"/>
      <c r="O8" s="76"/>
      <c r="P8" s="77"/>
      <c r="Q8" s="77"/>
      <c r="R8" s="77"/>
      <c r="S8" s="77"/>
      <c r="T8" s="77"/>
      <c r="U8" s="59"/>
      <c r="V8" s="59"/>
      <c r="W8" s="73"/>
    </row>
    <row r="9" spans="1:23">
      <c r="A9" s="74" t="s">
        <v>398</v>
      </c>
      <c r="B9" s="74" t="s">
        <v>246</v>
      </c>
      <c r="C9" s="75">
        <v>3.41</v>
      </c>
      <c r="D9" s="75">
        <v>0.6</v>
      </c>
      <c r="E9" s="75">
        <v>0.87</v>
      </c>
      <c r="F9" s="75">
        <v>7.0000000000000007E-2</v>
      </c>
      <c r="G9" s="75">
        <v>0.2</v>
      </c>
      <c r="H9" s="75">
        <v>0</v>
      </c>
      <c r="I9" s="75">
        <v>0.96</v>
      </c>
      <c r="J9" s="75">
        <v>74.790000000000006</v>
      </c>
      <c r="K9" s="75">
        <v>6.46</v>
      </c>
      <c r="L9" s="85">
        <v>43.8</v>
      </c>
      <c r="M9" s="76"/>
      <c r="N9" s="76"/>
      <c r="O9" s="76"/>
      <c r="P9" s="77"/>
      <c r="Q9" s="77"/>
      <c r="R9" s="77"/>
      <c r="S9" s="77"/>
      <c r="T9" s="77"/>
      <c r="W9" s="73"/>
    </row>
    <row r="10" spans="1:23">
      <c r="A10" s="74" t="s">
        <v>399</v>
      </c>
      <c r="B10" s="74" t="s">
        <v>33</v>
      </c>
      <c r="C10" s="75">
        <v>1.1299999999999999</v>
      </c>
      <c r="D10" s="75">
        <v>1.89</v>
      </c>
      <c r="E10" s="75">
        <v>0.66</v>
      </c>
      <c r="F10" s="75">
        <v>0.08</v>
      </c>
      <c r="G10" s="75">
        <v>0.06</v>
      </c>
      <c r="H10" s="75">
        <v>0</v>
      </c>
      <c r="I10" s="75">
        <v>0.02</v>
      </c>
      <c r="J10" s="75">
        <v>0</v>
      </c>
      <c r="K10" s="75">
        <v>1.2</v>
      </c>
      <c r="L10" s="85">
        <v>35.700000000000003</v>
      </c>
      <c r="M10" s="76"/>
      <c r="N10" s="76"/>
      <c r="O10" s="76"/>
      <c r="P10" s="77"/>
      <c r="Q10" s="77"/>
      <c r="R10" s="77"/>
      <c r="S10" s="77"/>
      <c r="T10" s="77"/>
      <c r="W10" s="73"/>
    </row>
    <row r="11" spans="1:23">
      <c r="A11" s="74" t="s">
        <v>400</v>
      </c>
      <c r="B11" s="74" t="s">
        <v>182</v>
      </c>
      <c r="C11" s="75">
        <v>8.56</v>
      </c>
      <c r="D11" s="75">
        <v>0.75</v>
      </c>
      <c r="E11" s="75">
        <v>0.59</v>
      </c>
      <c r="F11" s="75">
        <v>0.08</v>
      </c>
      <c r="G11" s="75">
        <v>0.75</v>
      </c>
      <c r="H11" s="75">
        <v>0</v>
      </c>
      <c r="I11" s="75">
        <v>3.92</v>
      </c>
      <c r="J11" s="75">
        <v>5.92</v>
      </c>
      <c r="K11" s="75">
        <v>0.46</v>
      </c>
      <c r="L11" s="85">
        <v>42.8</v>
      </c>
      <c r="M11" s="76"/>
      <c r="N11" s="76"/>
      <c r="O11" s="76"/>
      <c r="P11" s="77"/>
      <c r="Q11" s="77"/>
      <c r="R11" s="77"/>
      <c r="S11" s="77"/>
      <c r="T11" s="77"/>
      <c r="W11" s="73"/>
    </row>
    <row r="12" spans="1:23">
      <c r="A12" s="74" t="s">
        <v>401</v>
      </c>
      <c r="B12" s="74" t="s">
        <v>92</v>
      </c>
      <c r="C12" s="75">
        <v>3.13</v>
      </c>
      <c r="D12" s="75">
        <v>0.75</v>
      </c>
      <c r="E12" s="75">
        <v>1.65</v>
      </c>
      <c r="F12" s="75">
        <v>0.02</v>
      </c>
      <c r="G12" s="75">
        <v>0.53</v>
      </c>
      <c r="H12" s="75">
        <v>0</v>
      </c>
      <c r="I12" s="75">
        <v>0</v>
      </c>
      <c r="J12" s="75">
        <v>22.68</v>
      </c>
      <c r="K12" s="75">
        <v>0.61</v>
      </c>
      <c r="L12" s="85">
        <v>34.4</v>
      </c>
      <c r="M12" s="76"/>
      <c r="N12" s="76"/>
      <c r="O12" s="76"/>
      <c r="P12" s="77"/>
      <c r="Q12" s="77"/>
      <c r="R12" s="77"/>
      <c r="S12" s="77"/>
      <c r="T12" s="77"/>
      <c r="W12" s="73"/>
    </row>
    <row r="13" spans="1:23">
      <c r="A13" s="74" t="s">
        <v>402</v>
      </c>
      <c r="B13" s="74" t="s">
        <v>107</v>
      </c>
      <c r="C13" s="75">
        <v>5.87</v>
      </c>
      <c r="D13" s="75">
        <v>1.32</v>
      </c>
      <c r="E13" s="75">
        <v>0.63</v>
      </c>
      <c r="F13" s="75">
        <v>0.08</v>
      </c>
      <c r="G13" s="75">
        <v>0.06</v>
      </c>
      <c r="H13" s="75">
        <v>0</v>
      </c>
      <c r="I13" s="75">
        <v>0</v>
      </c>
      <c r="J13" s="75">
        <v>0</v>
      </c>
      <c r="K13" s="75">
        <v>7.0000000000000007E-2</v>
      </c>
      <c r="L13" s="85">
        <v>37.9</v>
      </c>
      <c r="M13" s="76"/>
      <c r="N13" s="76"/>
      <c r="O13" s="76"/>
      <c r="P13" s="77"/>
      <c r="Q13" s="77"/>
      <c r="R13" s="77"/>
      <c r="S13" s="77"/>
      <c r="T13" s="77"/>
      <c r="W13" s="73"/>
    </row>
    <row r="14" spans="1:23">
      <c r="A14" s="74" t="s">
        <v>403</v>
      </c>
      <c r="B14" s="74" t="s">
        <v>218</v>
      </c>
      <c r="C14" s="75">
        <v>4.9400000000000004</v>
      </c>
      <c r="D14" s="75">
        <v>0.65</v>
      </c>
      <c r="E14" s="75">
        <v>1.02</v>
      </c>
      <c r="F14" s="75">
        <v>0.14000000000000001</v>
      </c>
      <c r="G14" s="75">
        <v>0.19</v>
      </c>
      <c r="H14" s="75">
        <v>0.01</v>
      </c>
      <c r="I14" s="75">
        <v>3.4</v>
      </c>
      <c r="J14" s="75">
        <v>21.74</v>
      </c>
      <c r="K14" s="75">
        <v>6.12</v>
      </c>
      <c r="L14" s="85">
        <v>37.6</v>
      </c>
      <c r="M14" s="76"/>
      <c r="N14" s="76"/>
      <c r="O14" s="76"/>
      <c r="P14" s="77"/>
      <c r="Q14" s="77"/>
      <c r="R14" s="77"/>
      <c r="S14" s="77"/>
      <c r="T14" s="77"/>
      <c r="W14" s="73"/>
    </row>
    <row r="15" spans="1:23">
      <c r="A15" s="74" t="s">
        <v>404</v>
      </c>
      <c r="B15" s="74" t="s">
        <v>149</v>
      </c>
      <c r="C15" s="75">
        <v>2.17</v>
      </c>
      <c r="D15" s="75">
        <v>1.44</v>
      </c>
      <c r="E15" s="75">
        <v>1.22</v>
      </c>
      <c r="F15" s="75">
        <v>0.03</v>
      </c>
      <c r="G15" s="75">
        <v>7.0000000000000007E-2</v>
      </c>
      <c r="H15" s="75">
        <v>0</v>
      </c>
      <c r="I15" s="75">
        <v>0</v>
      </c>
      <c r="J15" s="75">
        <v>0</v>
      </c>
      <c r="K15" s="75">
        <v>0.01</v>
      </c>
      <c r="L15" s="85">
        <v>28.9</v>
      </c>
      <c r="M15" s="76"/>
      <c r="N15" s="76"/>
      <c r="O15" s="76"/>
      <c r="P15" s="77"/>
      <c r="Q15" s="77"/>
      <c r="R15" s="77"/>
      <c r="S15" s="77"/>
      <c r="T15" s="77"/>
      <c r="W15" s="73"/>
    </row>
    <row r="16" spans="1:23">
      <c r="A16" s="74" t="s">
        <v>405</v>
      </c>
      <c r="B16" s="74" t="s">
        <v>85</v>
      </c>
      <c r="C16" s="75">
        <v>1.68</v>
      </c>
      <c r="D16" s="75">
        <v>0.65</v>
      </c>
      <c r="E16" s="75">
        <v>1.04</v>
      </c>
      <c r="F16" s="75">
        <v>0.02</v>
      </c>
      <c r="G16" s="75">
        <v>1</v>
      </c>
      <c r="H16" s="75">
        <v>0</v>
      </c>
      <c r="I16" s="75">
        <v>3.12</v>
      </c>
      <c r="J16" s="75">
        <v>38.58</v>
      </c>
      <c r="K16" s="75">
        <v>10.89</v>
      </c>
      <c r="L16" s="85">
        <v>34.200000000000003</v>
      </c>
      <c r="M16" s="76"/>
      <c r="N16" s="76"/>
      <c r="O16" s="76"/>
      <c r="P16" s="77"/>
      <c r="Q16" s="77"/>
      <c r="R16" s="77"/>
      <c r="S16" s="77"/>
      <c r="T16" s="77"/>
      <c r="W16" s="73"/>
    </row>
    <row r="17" spans="1:23">
      <c r="A17" s="74" t="s">
        <v>406</v>
      </c>
      <c r="B17" s="74" t="s">
        <v>102</v>
      </c>
      <c r="C17" s="75">
        <v>4.1500000000000004</v>
      </c>
      <c r="D17" s="75">
        <v>1.5</v>
      </c>
      <c r="E17" s="75">
        <v>0.74</v>
      </c>
      <c r="F17" s="75">
        <v>0.04</v>
      </c>
      <c r="G17" s="75">
        <v>0.01</v>
      </c>
      <c r="H17" s="75">
        <v>0</v>
      </c>
      <c r="I17" s="75">
        <v>0</v>
      </c>
      <c r="J17" s="75">
        <v>0</v>
      </c>
      <c r="K17" s="75">
        <v>0.02</v>
      </c>
      <c r="L17" s="85">
        <v>35.9</v>
      </c>
      <c r="M17" s="76"/>
      <c r="N17" s="76"/>
      <c r="O17" s="76"/>
      <c r="P17" s="77"/>
      <c r="Q17" s="77"/>
      <c r="R17" s="77"/>
      <c r="S17" s="77"/>
      <c r="T17" s="77"/>
      <c r="W17" s="73"/>
    </row>
    <row r="18" spans="1:23">
      <c r="A18" s="74" t="s">
        <v>407</v>
      </c>
      <c r="B18" s="74" t="s">
        <v>200</v>
      </c>
      <c r="C18" s="75">
        <v>3.35</v>
      </c>
      <c r="D18" s="75">
        <v>1.1299999999999999</v>
      </c>
      <c r="E18" s="75">
        <v>1.41</v>
      </c>
      <c r="F18" s="75">
        <v>0.04</v>
      </c>
      <c r="G18" s="75">
        <v>0.05</v>
      </c>
      <c r="H18" s="75">
        <v>0</v>
      </c>
      <c r="I18" s="75">
        <v>0</v>
      </c>
      <c r="J18" s="75">
        <v>2.57</v>
      </c>
      <c r="K18" s="75">
        <v>0.16</v>
      </c>
      <c r="L18" s="85">
        <v>28.4</v>
      </c>
      <c r="M18" s="76"/>
      <c r="N18" s="76"/>
      <c r="O18" s="76"/>
      <c r="P18" s="77"/>
      <c r="Q18" s="77"/>
      <c r="R18" s="77"/>
      <c r="S18" s="77"/>
      <c r="T18" s="77"/>
      <c r="W18" s="73"/>
    </row>
    <row r="19" spans="1:23">
      <c r="A19" s="74" t="s">
        <v>408</v>
      </c>
      <c r="B19" s="74" t="s">
        <v>135</v>
      </c>
      <c r="C19" s="75">
        <v>3.91</v>
      </c>
      <c r="D19" s="75">
        <v>1.25</v>
      </c>
      <c r="E19" s="75">
        <v>0.74</v>
      </c>
      <c r="F19" s="75">
        <v>7.0000000000000007E-2</v>
      </c>
      <c r="G19" s="75">
        <v>0.09</v>
      </c>
      <c r="H19" s="75">
        <v>0</v>
      </c>
      <c r="I19" s="75">
        <v>2.4900000000000002</v>
      </c>
      <c r="J19" s="75">
        <v>24.13</v>
      </c>
      <c r="K19" s="75">
        <v>0.77</v>
      </c>
      <c r="L19" s="85">
        <v>32.700000000000003</v>
      </c>
      <c r="M19" s="76"/>
      <c r="N19" s="76"/>
      <c r="O19" s="76"/>
      <c r="P19" s="77"/>
      <c r="Q19" s="77"/>
      <c r="R19" s="77"/>
      <c r="S19" s="77"/>
      <c r="T19" s="77"/>
      <c r="W19" s="73"/>
    </row>
    <row r="20" spans="1:23">
      <c r="A20" s="74" t="s">
        <v>409</v>
      </c>
      <c r="B20" s="74" t="s">
        <v>175</v>
      </c>
      <c r="C20" s="75">
        <v>13.77</v>
      </c>
      <c r="D20" s="75">
        <v>0.32</v>
      </c>
      <c r="E20" s="75">
        <v>0.43</v>
      </c>
      <c r="F20" s="75">
        <v>0.31</v>
      </c>
      <c r="G20" s="75">
        <v>0.05</v>
      </c>
      <c r="H20" s="75">
        <v>0</v>
      </c>
      <c r="I20" s="75">
        <v>0</v>
      </c>
      <c r="J20" s="75">
        <v>0</v>
      </c>
      <c r="K20" s="75">
        <v>0.15</v>
      </c>
      <c r="L20" s="85">
        <v>66.599999999999994</v>
      </c>
      <c r="M20" s="76"/>
      <c r="N20" s="76"/>
      <c r="O20" s="76"/>
      <c r="P20" s="77"/>
      <c r="Q20" s="77"/>
      <c r="R20" s="77"/>
      <c r="S20" s="77"/>
      <c r="T20" s="77"/>
      <c r="W20" s="73"/>
    </row>
    <row r="21" spans="1:23">
      <c r="A21" s="74" t="s">
        <v>410</v>
      </c>
      <c r="B21" s="74" t="s">
        <v>113</v>
      </c>
      <c r="C21" s="75">
        <v>1.21</v>
      </c>
      <c r="D21" s="75">
        <v>1.95</v>
      </c>
      <c r="E21" s="75">
        <v>0.53</v>
      </c>
      <c r="F21" s="75">
        <v>0.18</v>
      </c>
      <c r="G21" s="75">
        <v>0.01</v>
      </c>
      <c r="H21" s="75">
        <v>0</v>
      </c>
      <c r="I21" s="75">
        <v>0.09</v>
      </c>
      <c r="J21" s="75">
        <v>0</v>
      </c>
      <c r="K21" s="75">
        <v>0.9</v>
      </c>
      <c r="L21" s="85">
        <v>38.200000000000003</v>
      </c>
      <c r="M21" s="76"/>
      <c r="N21" s="76"/>
      <c r="O21" s="76"/>
      <c r="P21" s="77"/>
      <c r="Q21" s="77"/>
      <c r="R21" s="77"/>
      <c r="S21" s="77"/>
      <c r="T21" s="77"/>
      <c r="W21" s="73"/>
    </row>
    <row r="22" spans="1:23">
      <c r="A22" s="74" t="s">
        <v>411</v>
      </c>
      <c r="B22" s="74" t="s">
        <v>183</v>
      </c>
      <c r="C22" s="75">
        <v>1.99</v>
      </c>
      <c r="D22" s="75">
        <v>1.44</v>
      </c>
      <c r="E22" s="75">
        <v>1.0900000000000001</v>
      </c>
      <c r="F22" s="75">
        <v>0.04</v>
      </c>
      <c r="G22" s="75">
        <v>0.08</v>
      </c>
      <c r="H22" s="75">
        <v>0</v>
      </c>
      <c r="I22" s="75">
        <v>1.83</v>
      </c>
      <c r="J22" s="75">
        <v>6.38</v>
      </c>
      <c r="K22" s="75">
        <v>0.56999999999999995</v>
      </c>
      <c r="L22" s="85">
        <v>26.7</v>
      </c>
      <c r="M22" s="76"/>
      <c r="N22" s="76"/>
      <c r="O22" s="76"/>
      <c r="P22" s="77"/>
      <c r="Q22" s="77"/>
      <c r="R22" s="77"/>
      <c r="S22" s="77"/>
      <c r="T22" s="77"/>
      <c r="W22" s="73"/>
    </row>
    <row r="23" spans="1:23">
      <c r="A23" s="74" t="s">
        <v>412</v>
      </c>
      <c r="B23" s="74" t="s">
        <v>154</v>
      </c>
      <c r="C23" s="75">
        <v>1.71</v>
      </c>
      <c r="D23" s="75">
        <v>1.68</v>
      </c>
      <c r="E23" s="75">
        <v>0.62</v>
      </c>
      <c r="F23" s="75">
        <v>0.71</v>
      </c>
      <c r="G23" s="75">
        <v>0.03</v>
      </c>
      <c r="H23" s="75">
        <v>0</v>
      </c>
      <c r="I23" s="75">
        <v>0.52</v>
      </c>
      <c r="J23" s="75">
        <v>0</v>
      </c>
      <c r="K23" s="75">
        <v>0.1</v>
      </c>
      <c r="L23" s="85">
        <v>30.1</v>
      </c>
      <c r="M23" s="76"/>
      <c r="N23" s="76"/>
      <c r="O23" s="76"/>
      <c r="P23" s="77"/>
      <c r="Q23" s="77"/>
      <c r="R23" s="77"/>
      <c r="S23" s="77"/>
      <c r="T23" s="77"/>
      <c r="W23" s="73"/>
    </row>
    <row r="24" spans="1:23">
      <c r="A24" s="74" t="s">
        <v>413</v>
      </c>
      <c r="B24" s="74" t="s">
        <v>119</v>
      </c>
      <c r="C24" s="75">
        <v>0.41</v>
      </c>
      <c r="D24" s="75">
        <v>0.31</v>
      </c>
      <c r="E24" s="75">
        <v>2.1800000000000002</v>
      </c>
      <c r="F24" s="75">
        <v>0.03</v>
      </c>
      <c r="G24" s="75">
        <v>1.94</v>
      </c>
      <c r="H24" s="75">
        <v>1.66</v>
      </c>
      <c r="I24" s="75">
        <v>0.02</v>
      </c>
      <c r="J24" s="75">
        <v>0</v>
      </c>
      <c r="K24" s="75">
        <v>1.27</v>
      </c>
      <c r="L24" s="85">
        <v>42.7</v>
      </c>
      <c r="M24" s="76"/>
      <c r="N24" s="76"/>
      <c r="O24" s="76"/>
      <c r="P24" s="77"/>
      <c r="Q24" s="77"/>
      <c r="R24" s="77"/>
      <c r="S24" s="77"/>
      <c r="T24" s="77"/>
      <c r="W24" s="73"/>
    </row>
    <row r="25" spans="1:23">
      <c r="A25" s="74" t="s">
        <v>414</v>
      </c>
      <c r="B25" s="74" t="s">
        <v>166</v>
      </c>
      <c r="C25" s="75">
        <v>0.18</v>
      </c>
      <c r="D25" s="75">
        <v>1.07</v>
      </c>
      <c r="E25" s="75">
        <v>0.3</v>
      </c>
      <c r="F25" s="75">
        <v>0.67</v>
      </c>
      <c r="G25" s="75">
        <v>2.17</v>
      </c>
      <c r="H25" s="75">
        <v>3.18</v>
      </c>
      <c r="I25" s="75">
        <v>0</v>
      </c>
      <c r="J25" s="75">
        <v>0</v>
      </c>
      <c r="K25" s="75">
        <v>0.67</v>
      </c>
      <c r="L25" s="85">
        <v>28.2</v>
      </c>
      <c r="M25" s="76"/>
      <c r="N25" s="76"/>
      <c r="O25" s="76"/>
      <c r="P25" s="77"/>
      <c r="Q25" s="77"/>
      <c r="R25" s="77"/>
      <c r="S25" s="77"/>
      <c r="T25" s="77"/>
      <c r="W25" s="73"/>
    </row>
    <row r="26" spans="1:23">
      <c r="A26" s="74" t="s">
        <v>415</v>
      </c>
      <c r="B26" s="74" t="s">
        <v>138</v>
      </c>
      <c r="C26" s="75">
        <v>0.18</v>
      </c>
      <c r="D26" s="75">
        <v>0.26</v>
      </c>
      <c r="E26" s="75">
        <v>1.03</v>
      </c>
      <c r="F26" s="75">
        <v>0.02</v>
      </c>
      <c r="G26" s="75">
        <v>4.22</v>
      </c>
      <c r="H26" s="75">
        <v>3.71</v>
      </c>
      <c r="I26" s="75">
        <v>0</v>
      </c>
      <c r="J26" s="75">
        <v>0.02</v>
      </c>
      <c r="K26" s="75">
        <v>2.48</v>
      </c>
      <c r="L26" s="85">
        <v>46.3</v>
      </c>
      <c r="M26" s="76"/>
      <c r="N26" s="76"/>
      <c r="O26" s="76"/>
      <c r="P26" s="77"/>
      <c r="Q26" s="77"/>
      <c r="R26" s="77"/>
      <c r="S26" s="77"/>
      <c r="T26" s="77"/>
      <c r="W26" s="73"/>
    </row>
    <row r="27" spans="1:23">
      <c r="A27" s="74" t="s">
        <v>416</v>
      </c>
      <c r="B27" s="74" t="s">
        <v>11</v>
      </c>
      <c r="C27" s="75">
        <v>0.11</v>
      </c>
      <c r="D27" s="75">
        <v>0.88</v>
      </c>
      <c r="E27" s="75">
        <v>0.18</v>
      </c>
      <c r="F27" s="75">
        <v>0.28000000000000003</v>
      </c>
      <c r="G27" s="75">
        <v>1.21</v>
      </c>
      <c r="H27" s="75">
        <v>5.75</v>
      </c>
      <c r="I27" s="75">
        <v>0.08</v>
      </c>
      <c r="J27" s="75">
        <v>0</v>
      </c>
      <c r="K27" s="75">
        <v>1.23</v>
      </c>
      <c r="L27" s="85">
        <v>40.799999999999997</v>
      </c>
      <c r="M27" s="76"/>
      <c r="N27" s="76"/>
      <c r="O27" s="76"/>
      <c r="P27" s="77"/>
      <c r="Q27" s="77"/>
      <c r="R27" s="77"/>
      <c r="S27" s="77"/>
      <c r="T27" s="77"/>
      <c r="W27" s="73"/>
    </row>
    <row r="28" spans="1:23">
      <c r="A28" s="74" t="s">
        <v>417</v>
      </c>
      <c r="B28" s="74" t="s">
        <v>236</v>
      </c>
      <c r="C28" s="75">
        <v>0.43</v>
      </c>
      <c r="D28" s="75">
        <v>0.3</v>
      </c>
      <c r="E28" s="75">
        <v>2.2200000000000002</v>
      </c>
      <c r="F28" s="75">
        <v>0.05</v>
      </c>
      <c r="G28" s="75">
        <v>1.0900000000000001</v>
      </c>
      <c r="H28" s="75">
        <v>2.14</v>
      </c>
      <c r="I28" s="75">
        <v>0.02</v>
      </c>
      <c r="J28" s="75">
        <v>0</v>
      </c>
      <c r="K28" s="75">
        <v>1.47</v>
      </c>
      <c r="L28" s="85">
        <v>42.8</v>
      </c>
      <c r="M28" s="76"/>
      <c r="N28" s="76"/>
      <c r="O28" s="76"/>
      <c r="P28" s="77"/>
      <c r="Q28" s="77"/>
      <c r="R28" s="77"/>
      <c r="S28" s="77"/>
      <c r="T28" s="77"/>
      <c r="W28" s="73"/>
    </row>
    <row r="29" spans="1:23">
      <c r="A29" s="74" t="s">
        <v>418</v>
      </c>
      <c r="B29" s="74" t="s">
        <v>164</v>
      </c>
      <c r="C29" s="75">
        <v>0.28999999999999998</v>
      </c>
      <c r="D29" s="75">
        <v>0.24</v>
      </c>
      <c r="E29" s="75">
        <v>2.35</v>
      </c>
      <c r="F29" s="75">
        <v>0.2</v>
      </c>
      <c r="G29" s="75">
        <v>1.77</v>
      </c>
      <c r="H29" s="75">
        <v>1.53</v>
      </c>
      <c r="I29" s="75">
        <v>0</v>
      </c>
      <c r="J29" s="75">
        <v>0</v>
      </c>
      <c r="K29" s="75">
        <v>0.65</v>
      </c>
      <c r="L29" s="85">
        <v>44.7</v>
      </c>
      <c r="M29" s="76"/>
      <c r="N29" s="76"/>
      <c r="O29" s="76"/>
      <c r="P29" s="77"/>
      <c r="Q29" s="77"/>
      <c r="R29" s="77"/>
      <c r="S29" s="77"/>
      <c r="T29" s="77"/>
      <c r="W29" s="73"/>
    </row>
    <row r="30" spans="1:23">
      <c r="A30" s="74" t="s">
        <v>419</v>
      </c>
      <c r="B30" s="74" t="s">
        <v>136</v>
      </c>
      <c r="C30" s="75">
        <v>0.34</v>
      </c>
      <c r="D30" s="75">
        <v>0.22</v>
      </c>
      <c r="E30" s="75">
        <v>1.77</v>
      </c>
      <c r="F30" s="75">
        <v>0.03</v>
      </c>
      <c r="G30" s="75">
        <v>3.01</v>
      </c>
      <c r="H30" s="75">
        <v>2.6</v>
      </c>
      <c r="I30" s="75">
        <v>0</v>
      </c>
      <c r="J30" s="75">
        <v>0</v>
      </c>
      <c r="K30" s="75">
        <v>1.25</v>
      </c>
      <c r="L30" s="85">
        <v>46.7</v>
      </c>
      <c r="M30" s="76"/>
      <c r="N30" s="76"/>
      <c r="O30" s="76"/>
      <c r="P30" s="77"/>
      <c r="Q30" s="77"/>
      <c r="R30" s="77"/>
      <c r="S30" s="77"/>
      <c r="T30" s="77"/>
      <c r="W30" s="73"/>
    </row>
    <row r="31" spans="1:23">
      <c r="A31" s="74" t="s">
        <v>420</v>
      </c>
      <c r="B31" s="74" t="s">
        <v>197</v>
      </c>
      <c r="C31" s="75">
        <v>0.33</v>
      </c>
      <c r="D31" s="75">
        <v>0.34</v>
      </c>
      <c r="E31" s="75">
        <v>2.0099999999999998</v>
      </c>
      <c r="F31" s="75">
        <v>0.06</v>
      </c>
      <c r="G31" s="75">
        <v>1.44</v>
      </c>
      <c r="H31" s="75">
        <v>2.58</v>
      </c>
      <c r="I31" s="75">
        <v>0</v>
      </c>
      <c r="J31" s="75">
        <v>0</v>
      </c>
      <c r="K31" s="75">
        <v>0.75</v>
      </c>
      <c r="L31" s="85">
        <v>42.3</v>
      </c>
      <c r="M31" s="76"/>
      <c r="N31" s="76"/>
      <c r="O31" s="76"/>
      <c r="P31" s="77"/>
      <c r="Q31" s="77"/>
      <c r="R31" s="77"/>
      <c r="S31" s="77"/>
      <c r="T31" s="77"/>
      <c r="W31" s="73"/>
    </row>
    <row r="32" spans="1:23">
      <c r="A32" s="74" t="s">
        <v>421</v>
      </c>
      <c r="B32" s="74" t="s">
        <v>158</v>
      </c>
      <c r="C32" s="75">
        <v>0.16</v>
      </c>
      <c r="D32" s="75">
        <v>0.78</v>
      </c>
      <c r="E32" s="75">
        <v>0.93</v>
      </c>
      <c r="F32" s="75">
        <v>1.03</v>
      </c>
      <c r="G32" s="75">
        <v>2.0699999999999998</v>
      </c>
      <c r="H32" s="75">
        <v>1.98</v>
      </c>
      <c r="I32" s="75">
        <v>0.09</v>
      </c>
      <c r="J32" s="75">
        <v>0</v>
      </c>
      <c r="K32" s="75">
        <v>1.1499999999999999</v>
      </c>
      <c r="L32" s="85">
        <v>15.6</v>
      </c>
      <c r="M32" s="76"/>
      <c r="N32" s="76"/>
      <c r="O32" s="76"/>
      <c r="P32" s="77"/>
      <c r="Q32" s="77"/>
      <c r="R32" s="77"/>
      <c r="S32" s="77"/>
      <c r="T32" s="77"/>
      <c r="W32" s="73"/>
    </row>
    <row r="33" spans="1:23">
      <c r="A33" s="74" t="s">
        <v>422</v>
      </c>
      <c r="B33" s="74" t="s">
        <v>109</v>
      </c>
      <c r="C33" s="75">
        <v>0.19</v>
      </c>
      <c r="D33" s="75">
        <v>0.55000000000000004</v>
      </c>
      <c r="E33" s="75">
        <v>1.55</v>
      </c>
      <c r="F33" s="75">
        <v>0.27</v>
      </c>
      <c r="G33" s="75">
        <v>1.0900000000000001</v>
      </c>
      <c r="H33" s="75">
        <v>2.65</v>
      </c>
      <c r="I33" s="75">
        <v>0.01</v>
      </c>
      <c r="J33" s="75">
        <v>0</v>
      </c>
      <c r="K33" s="75">
        <v>2.76</v>
      </c>
      <c r="L33" s="85">
        <v>31.6</v>
      </c>
      <c r="M33" s="76"/>
      <c r="N33" s="76"/>
      <c r="O33" s="76"/>
      <c r="P33" s="77"/>
      <c r="Q33" s="77"/>
      <c r="R33" s="77"/>
      <c r="S33" s="77"/>
      <c r="T33" s="77"/>
      <c r="W33" s="73"/>
    </row>
    <row r="34" spans="1:23">
      <c r="A34" s="74" t="s">
        <v>423</v>
      </c>
      <c r="B34" s="74" t="s">
        <v>217</v>
      </c>
      <c r="C34" s="75">
        <v>0.17</v>
      </c>
      <c r="D34" s="75">
        <v>1.44</v>
      </c>
      <c r="E34" s="75">
        <v>0.57999999999999996</v>
      </c>
      <c r="F34" s="75">
        <v>0.56999999999999995</v>
      </c>
      <c r="G34" s="75">
        <v>1.88</v>
      </c>
      <c r="H34" s="75">
        <v>0.88</v>
      </c>
      <c r="I34" s="75">
        <v>0.33</v>
      </c>
      <c r="J34" s="75">
        <v>0.6</v>
      </c>
      <c r="K34" s="75">
        <v>0.65</v>
      </c>
      <c r="L34" s="85">
        <v>22.9</v>
      </c>
      <c r="M34" s="76"/>
      <c r="N34" s="76"/>
      <c r="O34" s="76"/>
      <c r="P34" s="77"/>
      <c r="Q34" s="77"/>
      <c r="R34" s="77"/>
      <c r="S34" s="77"/>
      <c r="T34" s="77"/>
      <c r="W34" s="73"/>
    </row>
    <row r="35" spans="1:23">
      <c r="A35" s="74" t="s">
        <v>424</v>
      </c>
      <c r="B35" s="74" t="s">
        <v>155</v>
      </c>
      <c r="C35" s="75">
        <v>0.24</v>
      </c>
      <c r="D35" s="75">
        <v>0.88</v>
      </c>
      <c r="E35" s="75">
        <v>0.45</v>
      </c>
      <c r="F35" s="75">
        <v>0.52</v>
      </c>
      <c r="G35" s="75">
        <v>3.79</v>
      </c>
      <c r="H35" s="75">
        <v>2.37</v>
      </c>
      <c r="I35" s="75">
        <v>0</v>
      </c>
      <c r="J35" s="75">
        <v>0</v>
      </c>
      <c r="K35" s="75">
        <v>1.49</v>
      </c>
      <c r="L35" s="85">
        <v>30.1</v>
      </c>
      <c r="M35" s="76"/>
      <c r="N35" s="76"/>
      <c r="O35" s="76"/>
      <c r="P35" s="77"/>
      <c r="Q35" s="77"/>
      <c r="R35" s="77"/>
      <c r="S35" s="77"/>
      <c r="T35" s="77"/>
      <c r="W35" s="73"/>
    </row>
    <row r="36" spans="1:23">
      <c r="A36" s="74" t="s">
        <v>425</v>
      </c>
      <c r="B36" s="74" t="s">
        <v>196</v>
      </c>
      <c r="C36" s="75">
        <v>0.17</v>
      </c>
      <c r="D36" s="75">
        <v>0.51</v>
      </c>
      <c r="E36" s="75">
        <v>1.61</v>
      </c>
      <c r="F36" s="75">
        <v>0.14000000000000001</v>
      </c>
      <c r="G36" s="75">
        <v>0.79</v>
      </c>
      <c r="H36" s="75">
        <v>3.49</v>
      </c>
      <c r="I36" s="75">
        <v>0.09</v>
      </c>
      <c r="J36" s="75">
        <v>0</v>
      </c>
      <c r="K36" s="75">
        <v>1.05</v>
      </c>
      <c r="L36" s="85">
        <v>36.5</v>
      </c>
      <c r="M36" s="76"/>
      <c r="N36" s="76"/>
      <c r="O36" s="76"/>
      <c r="P36" s="77"/>
      <c r="Q36" s="77"/>
      <c r="R36" s="77"/>
      <c r="S36" s="77"/>
      <c r="T36" s="77"/>
      <c r="W36" s="73"/>
    </row>
    <row r="37" spans="1:23">
      <c r="A37" s="74" t="s">
        <v>426</v>
      </c>
      <c r="B37" s="74" t="s">
        <v>129</v>
      </c>
      <c r="C37" s="75">
        <v>0.24</v>
      </c>
      <c r="D37" s="75">
        <v>0.61</v>
      </c>
      <c r="E37" s="75">
        <v>1.74</v>
      </c>
      <c r="F37" s="75">
        <v>0.13</v>
      </c>
      <c r="G37" s="75">
        <v>1.29</v>
      </c>
      <c r="H37" s="75">
        <v>2.08</v>
      </c>
      <c r="I37" s="75">
        <v>0</v>
      </c>
      <c r="J37" s="75">
        <v>0</v>
      </c>
      <c r="K37" s="75">
        <v>1.31</v>
      </c>
      <c r="L37" s="85">
        <v>30.8</v>
      </c>
      <c r="M37" s="76"/>
      <c r="N37" s="76"/>
      <c r="O37" s="76"/>
      <c r="P37" s="77"/>
      <c r="Q37" s="77"/>
      <c r="R37" s="77"/>
      <c r="S37" s="77"/>
      <c r="T37" s="77"/>
      <c r="W37" s="73"/>
    </row>
    <row r="38" spans="1:23">
      <c r="A38" s="74" t="s">
        <v>427</v>
      </c>
      <c r="B38" s="74" t="s">
        <v>24</v>
      </c>
      <c r="C38" s="75">
        <v>3.05</v>
      </c>
      <c r="D38" s="75">
        <v>1.1200000000000001</v>
      </c>
      <c r="E38" s="75">
        <v>1.1399999999999999</v>
      </c>
      <c r="F38" s="75">
        <v>0.68</v>
      </c>
      <c r="G38" s="75">
        <v>0.08</v>
      </c>
      <c r="H38" s="75">
        <v>0</v>
      </c>
      <c r="I38" s="75">
        <v>0.44</v>
      </c>
      <c r="J38" s="75">
        <v>0</v>
      </c>
      <c r="K38" s="75">
        <v>0.7</v>
      </c>
      <c r="L38" s="85">
        <v>19.3</v>
      </c>
      <c r="M38" s="76"/>
      <c r="N38" s="76"/>
      <c r="O38" s="76"/>
      <c r="P38" s="77"/>
      <c r="Q38" s="77"/>
      <c r="R38" s="77"/>
      <c r="S38" s="77"/>
      <c r="T38" s="77"/>
      <c r="W38" s="73"/>
    </row>
    <row r="39" spans="1:23" ht="9.75" customHeight="1">
      <c r="A39" s="74" t="s">
        <v>428</v>
      </c>
      <c r="B39" s="74" t="s">
        <v>86</v>
      </c>
      <c r="C39" s="75">
        <v>3.5</v>
      </c>
      <c r="D39" s="75">
        <v>1.1399999999999999</v>
      </c>
      <c r="E39" s="75">
        <v>1.38</v>
      </c>
      <c r="F39" s="75">
        <v>0.06</v>
      </c>
      <c r="G39" s="75">
        <v>0.02</v>
      </c>
      <c r="H39" s="75">
        <v>0</v>
      </c>
      <c r="I39" s="75">
        <v>0</v>
      </c>
      <c r="J39" s="75">
        <v>0</v>
      </c>
      <c r="K39" s="75">
        <v>0.3</v>
      </c>
      <c r="L39" s="85">
        <v>28.3</v>
      </c>
      <c r="M39" s="76"/>
      <c r="N39" s="76"/>
      <c r="O39" s="76"/>
      <c r="P39" s="77"/>
      <c r="Q39" s="77"/>
      <c r="R39" s="77"/>
      <c r="S39" s="77"/>
      <c r="T39" s="77"/>
      <c r="W39" s="73"/>
    </row>
    <row r="40" spans="1:23">
      <c r="A40" s="74" t="s">
        <v>429</v>
      </c>
      <c r="B40" s="74" t="s">
        <v>212</v>
      </c>
      <c r="C40" s="75">
        <v>5.96</v>
      </c>
      <c r="D40" s="75">
        <v>0.94</v>
      </c>
      <c r="E40" s="75">
        <v>1.02</v>
      </c>
      <c r="F40" s="75">
        <v>0.38</v>
      </c>
      <c r="G40" s="75">
        <v>0.05</v>
      </c>
      <c r="H40" s="75">
        <v>0</v>
      </c>
      <c r="I40" s="75">
        <v>0.1</v>
      </c>
      <c r="J40" s="75">
        <v>0</v>
      </c>
      <c r="K40" s="75">
        <v>0.28000000000000003</v>
      </c>
      <c r="L40" s="85">
        <v>26.4</v>
      </c>
      <c r="M40" s="76"/>
      <c r="N40" s="76"/>
      <c r="O40" s="76"/>
      <c r="P40" s="77"/>
      <c r="Q40" s="77"/>
      <c r="R40" s="77"/>
      <c r="S40" s="77"/>
      <c r="T40" s="77"/>
      <c r="W40" s="73"/>
    </row>
    <row r="41" spans="1:23">
      <c r="A41" s="74" t="s">
        <v>430</v>
      </c>
      <c r="B41" s="74" t="s">
        <v>30</v>
      </c>
      <c r="C41" s="75">
        <v>0.95</v>
      </c>
      <c r="D41" s="75">
        <v>1.18</v>
      </c>
      <c r="E41" s="75">
        <v>0.63</v>
      </c>
      <c r="F41" s="75">
        <v>2.35</v>
      </c>
      <c r="G41" s="75">
        <v>0.25</v>
      </c>
      <c r="H41" s="75">
        <v>0</v>
      </c>
      <c r="I41" s="75">
        <v>2.4300000000000002</v>
      </c>
      <c r="J41" s="75">
        <v>0</v>
      </c>
      <c r="K41" s="75">
        <v>0.13</v>
      </c>
      <c r="L41" s="85">
        <v>24.8</v>
      </c>
      <c r="M41" s="76"/>
      <c r="N41" s="76"/>
      <c r="O41" s="76"/>
      <c r="P41" s="77"/>
      <c r="Q41" s="77"/>
      <c r="R41" s="77"/>
      <c r="S41" s="77"/>
      <c r="T41" s="77"/>
      <c r="W41" s="73"/>
    </row>
    <row r="42" spans="1:23">
      <c r="A42" s="74" t="s">
        <v>431</v>
      </c>
      <c r="B42" s="74" t="s">
        <v>4</v>
      </c>
      <c r="C42" s="75">
        <v>1.52</v>
      </c>
      <c r="D42" s="75">
        <v>1.45</v>
      </c>
      <c r="E42" s="75">
        <v>1</v>
      </c>
      <c r="F42" s="75">
        <v>0.76</v>
      </c>
      <c r="G42" s="75">
        <v>0.02</v>
      </c>
      <c r="H42" s="75">
        <v>0</v>
      </c>
      <c r="I42" s="75">
        <v>0.03</v>
      </c>
      <c r="J42" s="75">
        <v>0</v>
      </c>
      <c r="K42" s="75">
        <v>0.12</v>
      </c>
      <c r="L42" s="85">
        <v>20</v>
      </c>
      <c r="M42" s="76"/>
      <c r="N42" s="76"/>
      <c r="O42" s="76"/>
      <c r="P42" s="77"/>
      <c r="Q42" s="77"/>
      <c r="R42" s="77"/>
      <c r="S42" s="77"/>
      <c r="T42" s="77"/>
      <c r="W42" s="73"/>
    </row>
    <row r="43" spans="1:23">
      <c r="A43" s="74" t="s">
        <v>432</v>
      </c>
      <c r="B43" s="74" t="s">
        <v>98</v>
      </c>
      <c r="C43" s="75">
        <v>4.29</v>
      </c>
      <c r="D43" s="75">
        <v>0.93</v>
      </c>
      <c r="E43" s="75">
        <v>1.3</v>
      </c>
      <c r="F43" s="75">
        <v>0.17</v>
      </c>
      <c r="G43" s="75">
        <v>0.02</v>
      </c>
      <c r="H43" s="75">
        <v>0</v>
      </c>
      <c r="I43" s="75">
        <v>2.52</v>
      </c>
      <c r="J43" s="75">
        <v>3.78</v>
      </c>
      <c r="K43" s="75">
        <v>1.46</v>
      </c>
      <c r="L43" s="85">
        <v>27.6</v>
      </c>
      <c r="M43" s="76"/>
      <c r="N43" s="76"/>
      <c r="O43" s="76"/>
      <c r="P43" s="77"/>
      <c r="Q43" s="77"/>
      <c r="R43" s="77"/>
      <c r="S43" s="77"/>
      <c r="T43" s="77"/>
      <c r="W43" s="73"/>
    </row>
    <row r="44" spans="1:23">
      <c r="A44" s="74" t="s">
        <v>433</v>
      </c>
      <c r="B44" s="74" t="s">
        <v>42</v>
      </c>
      <c r="C44" s="75">
        <v>2.25</v>
      </c>
      <c r="D44" s="75">
        <v>1.1499999999999999</v>
      </c>
      <c r="E44" s="75">
        <v>0.75</v>
      </c>
      <c r="F44" s="75">
        <v>1.8</v>
      </c>
      <c r="G44" s="75">
        <v>0.06</v>
      </c>
      <c r="H44" s="75">
        <v>0</v>
      </c>
      <c r="I44" s="75">
        <v>1.3</v>
      </c>
      <c r="J44" s="75">
        <v>0</v>
      </c>
      <c r="K44" s="75">
        <v>0.03</v>
      </c>
      <c r="L44" s="85">
        <v>22.7</v>
      </c>
      <c r="M44" s="76"/>
      <c r="N44" s="76"/>
      <c r="O44" s="76"/>
      <c r="P44" s="77"/>
      <c r="Q44" s="77"/>
      <c r="R44" s="77"/>
      <c r="S44" s="77"/>
      <c r="T44" s="77"/>
      <c r="W44" s="73"/>
    </row>
    <row r="45" spans="1:23">
      <c r="A45" s="74" t="s">
        <v>434</v>
      </c>
      <c r="B45" s="74" t="s">
        <v>99</v>
      </c>
      <c r="C45" s="75">
        <v>5.03</v>
      </c>
      <c r="D45" s="75">
        <v>0.99</v>
      </c>
      <c r="E45" s="75">
        <v>1.1200000000000001</v>
      </c>
      <c r="F45" s="75">
        <v>0.45</v>
      </c>
      <c r="G45" s="75">
        <v>0.02</v>
      </c>
      <c r="H45" s="75">
        <v>0</v>
      </c>
      <c r="I45" s="75">
        <v>0.19</v>
      </c>
      <c r="J45" s="75">
        <v>0</v>
      </c>
      <c r="K45" s="75">
        <v>0.22</v>
      </c>
      <c r="L45" s="85">
        <v>24.1</v>
      </c>
      <c r="M45" s="76"/>
      <c r="N45" s="76"/>
      <c r="O45" s="76"/>
      <c r="P45" s="77"/>
      <c r="Q45" s="77"/>
      <c r="R45" s="77"/>
      <c r="S45" s="77"/>
      <c r="T45" s="77"/>
      <c r="W45" s="73"/>
    </row>
    <row r="46" spans="1:23">
      <c r="A46" s="74" t="s">
        <v>435</v>
      </c>
      <c r="B46" s="74" t="s">
        <v>47</v>
      </c>
      <c r="C46" s="75">
        <v>2.12</v>
      </c>
      <c r="D46" s="75">
        <v>1.22</v>
      </c>
      <c r="E46" s="75">
        <v>1</v>
      </c>
      <c r="F46" s="75">
        <v>1.08</v>
      </c>
      <c r="G46" s="75">
        <v>0.13</v>
      </c>
      <c r="H46" s="75">
        <v>0</v>
      </c>
      <c r="I46" s="75">
        <v>0.56999999999999995</v>
      </c>
      <c r="J46" s="75">
        <v>0</v>
      </c>
      <c r="K46" s="75">
        <v>0.24</v>
      </c>
      <c r="L46" s="85">
        <v>15.7</v>
      </c>
      <c r="M46" s="76"/>
      <c r="N46" s="76"/>
      <c r="O46" s="76"/>
      <c r="P46" s="77"/>
      <c r="Q46" s="77"/>
      <c r="R46" s="77"/>
      <c r="S46" s="77"/>
      <c r="T46" s="77"/>
      <c r="W46" s="73"/>
    </row>
    <row r="47" spans="1:23">
      <c r="A47" s="74" t="s">
        <v>436</v>
      </c>
      <c r="B47" s="74" t="s">
        <v>5</v>
      </c>
      <c r="C47" s="75">
        <v>0.39</v>
      </c>
      <c r="D47" s="75">
        <v>1.05</v>
      </c>
      <c r="E47" s="75">
        <v>0.23</v>
      </c>
      <c r="F47" s="75">
        <v>2.15</v>
      </c>
      <c r="G47" s="75">
        <v>0.06</v>
      </c>
      <c r="H47" s="75">
        <v>0</v>
      </c>
      <c r="I47" s="75">
        <v>32.68</v>
      </c>
      <c r="J47" s="75">
        <v>0</v>
      </c>
      <c r="K47" s="75">
        <v>1.45</v>
      </c>
      <c r="L47" s="85">
        <v>38</v>
      </c>
      <c r="M47" s="76"/>
      <c r="N47" s="76"/>
      <c r="O47" s="76"/>
      <c r="P47" s="77"/>
      <c r="Q47" s="77"/>
      <c r="R47" s="77"/>
      <c r="S47" s="77"/>
      <c r="T47" s="77"/>
      <c r="W47" s="73"/>
    </row>
    <row r="48" spans="1:23">
      <c r="A48" s="74" t="s">
        <v>437</v>
      </c>
      <c r="B48" s="74" t="s">
        <v>77</v>
      </c>
      <c r="C48" s="75">
        <v>1.03</v>
      </c>
      <c r="D48" s="75">
        <v>1.21</v>
      </c>
      <c r="E48" s="75">
        <v>0.5</v>
      </c>
      <c r="F48" s="75">
        <v>2.2200000000000002</v>
      </c>
      <c r="G48" s="75">
        <v>0.18</v>
      </c>
      <c r="H48" s="75">
        <v>0</v>
      </c>
      <c r="I48" s="75">
        <v>5.54</v>
      </c>
      <c r="J48" s="75">
        <v>0</v>
      </c>
      <c r="K48" s="75">
        <v>1.1399999999999999</v>
      </c>
      <c r="L48" s="85">
        <v>26.8</v>
      </c>
      <c r="M48" s="76"/>
      <c r="N48" s="76"/>
      <c r="O48" s="76"/>
      <c r="P48" s="77"/>
      <c r="Q48" s="77"/>
      <c r="R48" s="77"/>
      <c r="S48" s="77"/>
      <c r="T48" s="77"/>
      <c r="W48" s="73"/>
    </row>
    <row r="49" spans="1:23">
      <c r="A49" s="74" t="s">
        <v>438</v>
      </c>
      <c r="B49" s="74" t="s">
        <v>104</v>
      </c>
      <c r="C49" s="75">
        <v>5.7</v>
      </c>
      <c r="D49" s="75">
        <v>0.83</v>
      </c>
      <c r="E49" s="75">
        <v>1.33</v>
      </c>
      <c r="F49" s="75">
        <v>0.23</v>
      </c>
      <c r="G49" s="75">
        <v>0.03</v>
      </c>
      <c r="H49" s="75">
        <v>0</v>
      </c>
      <c r="I49" s="75">
        <v>0</v>
      </c>
      <c r="J49" s="75">
        <v>0</v>
      </c>
      <c r="K49" s="75">
        <v>0.13</v>
      </c>
      <c r="L49" s="85">
        <v>33.200000000000003</v>
      </c>
      <c r="M49" s="76"/>
      <c r="N49" s="76"/>
      <c r="O49" s="76"/>
      <c r="P49" s="77"/>
      <c r="Q49" s="77"/>
      <c r="R49" s="77"/>
      <c r="S49" s="77"/>
      <c r="T49" s="77"/>
      <c r="W49" s="73"/>
    </row>
    <row r="50" spans="1:23">
      <c r="A50" s="74" t="s">
        <v>439</v>
      </c>
      <c r="B50" s="74" t="s">
        <v>37</v>
      </c>
      <c r="C50" s="75">
        <v>2.71</v>
      </c>
      <c r="D50" s="75">
        <v>0.99</v>
      </c>
      <c r="E50" s="75">
        <v>1.1599999999999999</v>
      </c>
      <c r="F50" s="75">
        <v>1.26</v>
      </c>
      <c r="G50" s="75">
        <v>0.17</v>
      </c>
      <c r="H50" s="75">
        <v>0</v>
      </c>
      <c r="I50" s="75">
        <v>0.17</v>
      </c>
      <c r="J50" s="75">
        <v>0</v>
      </c>
      <c r="K50" s="75">
        <v>0.2</v>
      </c>
      <c r="L50" s="85">
        <v>16.2</v>
      </c>
      <c r="M50" s="76"/>
      <c r="N50" s="76"/>
      <c r="O50" s="76"/>
      <c r="P50" s="77"/>
      <c r="Q50" s="77"/>
      <c r="R50" s="77"/>
      <c r="S50" s="77"/>
      <c r="T50" s="77"/>
      <c r="W50" s="73"/>
    </row>
    <row r="51" spans="1:23">
      <c r="A51" s="74" t="s">
        <v>440</v>
      </c>
      <c r="B51" s="74" t="s">
        <v>116</v>
      </c>
      <c r="C51" s="75">
        <v>5.42</v>
      </c>
      <c r="D51" s="75">
        <v>0.82</v>
      </c>
      <c r="E51" s="75">
        <v>1.1599999999999999</v>
      </c>
      <c r="F51" s="75">
        <v>0.75</v>
      </c>
      <c r="G51" s="75">
        <v>0</v>
      </c>
      <c r="H51" s="75">
        <v>0</v>
      </c>
      <c r="I51" s="75">
        <v>0</v>
      </c>
      <c r="J51" s="75">
        <v>0</v>
      </c>
      <c r="K51" s="75">
        <v>0.14000000000000001</v>
      </c>
      <c r="L51" s="85">
        <v>27.2</v>
      </c>
      <c r="M51" s="76"/>
      <c r="N51" s="76"/>
      <c r="O51" s="76"/>
      <c r="P51" s="77"/>
      <c r="Q51" s="77"/>
      <c r="R51" s="77"/>
      <c r="S51" s="77"/>
      <c r="T51" s="77"/>
      <c r="W51" s="73"/>
    </row>
    <row r="52" spans="1:23">
      <c r="A52" s="74" t="s">
        <v>441</v>
      </c>
      <c r="B52" s="74" t="s">
        <v>275</v>
      </c>
      <c r="C52" s="75">
        <v>0.26</v>
      </c>
      <c r="D52" s="75">
        <v>0.79</v>
      </c>
      <c r="E52" s="75">
        <v>1.35</v>
      </c>
      <c r="F52" s="75">
        <v>2.2400000000000002</v>
      </c>
      <c r="G52" s="75">
        <v>0.19</v>
      </c>
      <c r="H52" s="75">
        <v>7.0000000000000007E-2</v>
      </c>
      <c r="I52" s="75">
        <v>0.06</v>
      </c>
      <c r="J52" s="75">
        <v>0</v>
      </c>
      <c r="K52" s="75">
        <v>1.7</v>
      </c>
      <c r="L52" s="85">
        <v>25.7</v>
      </c>
      <c r="M52" s="76"/>
      <c r="N52" s="76"/>
      <c r="O52" s="76"/>
      <c r="P52" s="77"/>
      <c r="Q52" s="77"/>
      <c r="R52" s="77"/>
      <c r="S52" s="77"/>
      <c r="T52" s="77"/>
      <c r="W52" s="73"/>
    </row>
    <row r="53" spans="1:23">
      <c r="A53" s="74" t="s">
        <v>442</v>
      </c>
      <c r="B53" s="74" t="s">
        <v>185</v>
      </c>
      <c r="C53" s="75">
        <v>0.37</v>
      </c>
      <c r="D53" s="75">
        <v>0.83</v>
      </c>
      <c r="E53" s="75">
        <v>1.35</v>
      </c>
      <c r="F53" s="75">
        <v>2.14</v>
      </c>
      <c r="G53" s="75">
        <v>0.5</v>
      </c>
      <c r="H53" s="75">
        <v>0</v>
      </c>
      <c r="I53" s="75">
        <v>0.67</v>
      </c>
      <c r="J53" s="75">
        <v>0</v>
      </c>
      <c r="K53" s="75">
        <v>0.09</v>
      </c>
      <c r="L53" s="85">
        <v>23.4</v>
      </c>
      <c r="M53" s="76"/>
      <c r="N53" s="76"/>
      <c r="O53" s="76"/>
      <c r="P53" s="77"/>
      <c r="Q53" s="77"/>
      <c r="R53" s="77"/>
      <c r="S53" s="77"/>
      <c r="T53" s="77"/>
      <c r="W53" s="73"/>
    </row>
    <row r="54" spans="1:23">
      <c r="A54" s="74" t="s">
        <v>443</v>
      </c>
      <c r="B54" s="74" t="s">
        <v>6</v>
      </c>
      <c r="C54" s="75">
        <v>0.35</v>
      </c>
      <c r="D54" s="75">
        <v>1.21</v>
      </c>
      <c r="E54" s="75">
        <v>1.23</v>
      </c>
      <c r="F54" s="75">
        <v>1.28</v>
      </c>
      <c r="G54" s="75">
        <v>0.23</v>
      </c>
      <c r="H54" s="75">
        <v>0.01</v>
      </c>
      <c r="I54" s="75">
        <v>0.24</v>
      </c>
      <c r="J54" s="75">
        <v>0</v>
      </c>
      <c r="K54" s="75">
        <v>0.92</v>
      </c>
      <c r="L54" s="85">
        <v>17.399999999999999</v>
      </c>
      <c r="M54" s="76"/>
      <c r="N54" s="76"/>
      <c r="O54" s="76"/>
      <c r="P54" s="77"/>
      <c r="Q54" s="77"/>
      <c r="R54" s="77"/>
      <c r="S54" s="77"/>
      <c r="T54" s="77"/>
      <c r="W54" s="73"/>
    </row>
    <row r="55" spans="1:23">
      <c r="A55" s="74" t="s">
        <v>444</v>
      </c>
      <c r="B55" s="74" t="s">
        <v>273</v>
      </c>
      <c r="C55" s="75">
        <v>0.16</v>
      </c>
      <c r="D55" s="75">
        <v>0.64</v>
      </c>
      <c r="E55" s="75">
        <v>1.25</v>
      </c>
      <c r="F55" s="75">
        <v>3</v>
      </c>
      <c r="G55" s="75">
        <v>0.22</v>
      </c>
      <c r="H55" s="75">
        <v>0.01</v>
      </c>
      <c r="I55" s="75">
        <v>1.2</v>
      </c>
      <c r="J55" s="75">
        <v>0</v>
      </c>
      <c r="K55" s="75">
        <v>1.1200000000000001</v>
      </c>
      <c r="L55" s="85">
        <v>31.8</v>
      </c>
      <c r="M55" s="76"/>
      <c r="N55" s="76"/>
      <c r="O55" s="76"/>
      <c r="P55" s="77"/>
      <c r="Q55" s="77"/>
      <c r="R55" s="77"/>
      <c r="S55" s="77"/>
      <c r="T55" s="77"/>
      <c r="W55" s="73"/>
    </row>
    <row r="56" spans="1:23">
      <c r="A56" s="74" t="s">
        <v>445</v>
      </c>
      <c r="B56" s="74" t="s">
        <v>66</v>
      </c>
      <c r="C56" s="75">
        <v>0.33</v>
      </c>
      <c r="D56" s="75">
        <v>0.78</v>
      </c>
      <c r="E56" s="75">
        <v>1.61</v>
      </c>
      <c r="F56" s="75">
        <v>1.83</v>
      </c>
      <c r="G56" s="75">
        <v>0.39</v>
      </c>
      <c r="H56" s="75">
        <v>0.02</v>
      </c>
      <c r="I56" s="75">
        <v>0.04</v>
      </c>
      <c r="J56" s="75">
        <v>0</v>
      </c>
      <c r="K56" s="75">
        <v>0.39</v>
      </c>
      <c r="L56" s="85">
        <v>26.2</v>
      </c>
      <c r="M56" s="76"/>
      <c r="N56" s="76"/>
      <c r="O56" s="76"/>
      <c r="P56" s="77"/>
      <c r="Q56" s="77"/>
      <c r="R56" s="77"/>
      <c r="S56" s="77"/>
      <c r="T56" s="77"/>
      <c r="W56" s="73"/>
    </row>
    <row r="57" spans="1:23">
      <c r="A57" s="74" t="s">
        <v>446</v>
      </c>
      <c r="B57" s="74" t="s">
        <v>226</v>
      </c>
      <c r="C57" s="75">
        <v>0.27</v>
      </c>
      <c r="D57" s="75">
        <v>0.73</v>
      </c>
      <c r="E57" s="75">
        <v>1.8</v>
      </c>
      <c r="F57" s="75">
        <v>1.06</v>
      </c>
      <c r="G57" s="75">
        <v>0.88</v>
      </c>
      <c r="H57" s="75">
        <v>0.45</v>
      </c>
      <c r="I57" s="75">
        <v>0.06</v>
      </c>
      <c r="J57" s="75">
        <v>0</v>
      </c>
      <c r="K57" s="75">
        <v>0.31</v>
      </c>
      <c r="L57" s="85">
        <v>21.6</v>
      </c>
      <c r="M57" s="76"/>
      <c r="N57" s="76"/>
      <c r="O57" s="76"/>
      <c r="P57" s="77"/>
      <c r="Q57" s="77"/>
      <c r="R57" s="77"/>
      <c r="S57" s="77"/>
      <c r="T57" s="77"/>
      <c r="W57" s="73"/>
    </row>
    <row r="58" spans="1:23">
      <c r="A58" s="74" t="s">
        <v>447</v>
      </c>
      <c r="B58" s="74" t="s">
        <v>89</v>
      </c>
      <c r="C58" s="75">
        <v>0.44</v>
      </c>
      <c r="D58" s="75">
        <v>0.78</v>
      </c>
      <c r="E58" s="75">
        <v>1.72</v>
      </c>
      <c r="F58" s="75">
        <v>1.6</v>
      </c>
      <c r="G58" s="75">
        <v>0.25</v>
      </c>
      <c r="H58" s="75">
        <v>0.03</v>
      </c>
      <c r="I58" s="75">
        <v>0.17</v>
      </c>
      <c r="J58" s="75">
        <v>0</v>
      </c>
      <c r="K58" s="75">
        <v>0.34</v>
      </c>
      <c r="L58" s="85">
        <v>26.2</v>
      </c>
      <c r="M58" s="76"/>
      <c r="N58" s="76"/>
      <c r="O58" s="76"/>
      <c r="P58" s="77"/>
      <c r="Q58" s="77"/>
      <c r="R58" s="77"/>
      <c r="S58" s="77"/>
      <c r="T58" s="77"/>
      <c r="W58" s="73"/>
    </row>
    <row r="59" spans="1:23">
      <c r="A59" s="74" t="s">
        <v>448</v>
      </c>
      <c r="B59" s="74" t="s">
        <v>90</v>
      </c>
      <c r="C59" s="75">
        <v>0.24</v>
      </c>
      <c r="D59" s="75">
        <v>0.82</v>
      </c>
      <c r="E59" s="75">
        <v>1.63</v>
      </c>
      <c r="F59" s="75">
        <v>1.54</v>
      </c>
      <c r="G59" s="75">
        <v>0.44</v>
      </c>
      <c r="H59" s="75">
        <v>0.05</v>
      </c>
      <c r="I59" s="75">
        <v>0.21</v>
      </c>
      <c r="J59" s="75">
        <v>0</v>
      </c>
      <c r="K59" s="75">
        <v>1.04</v>
      </c>
      <c r="L59" s="85">
        <v>23.3</v>
      </c>
      <c r="M59" s="76"/>
      <c r="N59" s="76"/>
      <c r="O59" s="76"/>
      <c r="P59" s="77"/>
      <c r="Q59" s="77"/>
      <c r="R59" s="77"/>
      <c r="S59" s="77"/>
      <c r="T59" s="77"/>
      <c r="W59" s="73"/>
    </row>
    <row r="60" spans="1:23">
      <c r="A60" s="74" t="s">
        <v>449</v>
      </c>
      <c r="B60" s="74" t="s">
        <v>88</v>
      </c>
      <c r="C60" s="75">
        <v>0.23</v>
      </c>
      <c r="D60" s="75">
        <v>0.56999999999999995</v>
      </c>
      <c r="E60" s="75">
        <v>1.1100000000000001</v>
      </c>
      <c r="F60" s="75">
        <v>3.48</v>
      </c>
      <c r="G60" s="75">
        <v>0.16</v>
      </c>
      <c r="H60" s="75">
        <v>0.02</v>
      </c>
      <c r="I60" s="75">
        <v>0.31</v>
      </c>
      <c r="J60" s="75">
        <v>0</v>
      </c>
      <c r="K60" s="75">
        <v>1.71</v>
      </c>
      <c r="L60" s="85">
        <v>34.799999999999997</v>
      </c>
      <c r="M60" s="76"/>
      <c r="N60" s="76"/>
      <c r="O60" s="76"/>
      <c r="P60" s="77"/>
      <c r="Q60" s="77"/>
      <c r="R60" s="77"/>
      <c r="S60" s="77"/>
      <c r="T60" s="77"/>
      <c r="W60" s="73"/>
    </row>
    <row r="61" spans="1:23">
      <c r="A61" s="74" t="s">
        <v>450</v>
      </c>
      <c r="B61" s="74" t="s">
        <v>87</v>
      </c>
      <c r="C61" s="75">
        <v>0.43</v>
      </c>
      <c r="D61" s="75">
        <v>0.72</v>
      </c>
      <c r="E61" s="75">
        <v>1.62</v>
      </c>
      <c r="F61" s="75">
        <v>1.95</v>
      </c>
      <c r="G61" s="75">
        <v>0.27</v>
      </c>
      <c r="H61" s="75">
        <v>0.04</v>
      </c>
      <c r="I61" s="75">
        <v>0.87</v>
      </c>
      <c r="J61" s="75">
        <v>0</v>
      </c>
      <c r="K61" s="75">
        <v>0.18</v>
      </c>
      <c r="L61" s="85">
        <v>28.2</v>
      </c>
      <c r="M61" s="76"/>
      <c r="N61" s="76"/>
      <c r="O61" s="76"/>
      <c r="P61" s="77"/>
      <c r="Q61" s="77"/>
      <c r="R61" s="77"/>
      <c r="S61" s="77"/>
      <c r="T61" s="77"/>
      <c r="W61" s="73"/>
    </row>
    <row r="62" spans="1:23">
      <c r="A62" s="74" t="s">
        <v>451</v>
      </c>
      <c r="B62" s="74" t="s">
        <v>179</v>
      </c>
      <c r="C62" s="75">
        <v>0.15</v>
      </c>
      <c r="D62" s="75">
        <v>0.86</v>
      </c>
      <c r="E62" s="75">
        <v>1.23</v>
      </c>
      <c r="F62" s="75">
        <v>2.39</v>
      </c>
      <c r="G62" s="75">
        <v>0.48</v>
      </c>
      <c r="H62" s="75">
        <v>0.1</v>
      </c>
      <c r="I62" s="75">
        <v>0.04</v>
      </c>
      <c r="J62" s="75">
        <v>0</v>
      </c>
      <c r="K62" s="75">
        <v>0.09</v>
      </c>
      <c r="L62" s="85">
        <v>23.3</v>
      </c>
      <c r="M62" s="76"/>
      <c r="N62" s="76"/>
      <c r="O62" s="76"/>
      <c r="P62" s="77"/>
      <c r="Q62" s="77"/>
      <c r="R62" s="77"/>
      <c r="S62" s="77"/>
      <c r="T62" s="77"/>
      <c r="W62" s="73"/>
    </row>
    <row r="63" spans="1:23">
      <c r="A63" s="74" t="s">
        <v>452</v>
      </c>
      <c r="B63" s="74" t="s">
        <v>28</v>
      </c>
      <c r="C63" s="75">
        <v>0.17</v>
      </c>
      <c r="D63" s="75">
        <v>0.97</v>
      </c>
      <c r="E63" s="75">
        <v>1.1499999999999999</v>
      </c>
      <c r="F63" s="75">
        <v>2.2599999999999998</v>
      </c>
      <c r="G63" s="75">
        <v>0.42</v>
      </c>
      <c r="H63" s="75">
        <v>0</v>
      </c>
      <c r="I63" s="75">
        <v>0.81</v>
      </c>
      <c r="J63" s="75">
        <v>0</v>
      </c>
      <c r="K63" s="75">
        <v>0.06</v>
      </c>
      <c r="L63" s="85">
        <v>19.600000000000001</v>
      </c>
      <c r="M63" s="76"/>
      <c r="N63" s="76"/>
      <c r="O63" s="76"/>
      <c r="P63" s="77"/>
      <c r="Q63" s="77"/>
      <c r="R63" s="77"/>
      <c r="S63" s="77"/>
      <c r="T63" s="77"/>
      <c r="W63" s="73"/>
    </row>
    <row r="64" spans="1:23">
      <c r="A64" s="74" t="s">
        <v>453</v>
      </c>
      <c r="B64" s="74" t="s">
        <v>57</v>
      </c>
      <c r="C64" s="75">
        <v>0.6</v>
      </c>
      <c r="D64" s="75">
        <v>0.63</v>
      </c>
      <c r="E64" s="75">
        <v>1.76</v>
      </c>
      <c r="F64" s="75">
        <v>1.0900000000000001</v>
      </c>
      <c r="G64" s="75">
        <v>1.43</v>
      </c>
      <c r="H64" s="75">
        <v>0.09</v>
      </c>
      <c r="I64" s="75">
        <v>3.6</v>
      </c>
      <c r="J64" s="75">
        <v>0</v>
      </c>
      <c r="K64" s="75">
        <v>0.18</v>
      </c>
      <c r="L64" s="85">
        <v>25.5</v>
      </c>
      <c r="M64" s="76"/>
      <c r="N64" s="76"/>
      <c r="O64" s="76"/>
      <c r="P64" s="77"/>
      <c r="Q64" s="77"/>
      <c r="R64" s="77"/>
      <c r="S64" s="77"/>
      <c r="T64" s="77"/>
      <c r="W64" s="73"/>
    </row>
    <row r="65" spans="1:23">
      <c r="A65" s="74" t="s">
        <v>454</v>
      </c>
      <c r="B65" s="74" t="s">
        <v>178</v>
      </c>
      <c r="C65" s="75">
        <v>0.39</v>
      </c>
      <c r="D65" s="75">
        <v>1.18</v>
      </c>
      <c r="E65" s="75">
        <v>0.71</v>
      </c>
      <c r="F65" s="75">
        <v>1.05</v>
      </c>
      <c r="G65" s="75">
        <v>1.67</v>
      </c>
      <c r="H65" s="75">
        <v>1.04</v>
      </c>
      <c r="I65" s="75">
        <v>0.1</v>
      </c>
      <c r="J65" s="75">
        <v>0</v>
      </c>
      <c r="K65" s="75">
        <v>0.57999999999999996</v>
      </c>
      <c r="L65" s="85">
        <v>12.4</v>
      </c>
      <c r="M65" s="76"/>
      <c r="N65" s="76"/>
      <c r="O65" s="76"/>
      <c r="P65" s="77"/>
      <c r="Q65" s="77"/>
      <c r="R65" s="77"/>
      <c r="S65" s="77"/>
      <c r="T65" s="77"/>
      <c r="W65" s="73"/>
    </row>
    <row r="66" spans="1:23">
      <c r="A66" s="74" t="s">
        <v>455</v>
      </c>
      <c r="B66" s="74" t="s">
        <v>163</v>
      </c>
      <c r="C66" s="75">
        <v>0.73</v>
      </c>
      <c r="D66" s="75">
        <v>1.2</v>
      </c>
      <c r="E66" s="75">
        <v>0.86</v>
      </c>
      <c r="F66" s="75">
        <v>1.6</v>
      </c>
      <c r="G66" s="75">
        <v>0.25</v>
      </c>
      <c r="H66" s="75">
        <v>0.02</v>
      </c>
      <c r="I66" s="75">
        <v>7.04</v>
      </c>
      <c r="J66" s="75">
        <v>0</v>
      </c>
      <c r="K66" s="75">
        <v>0.28000000000000003</v>
      </c>
      <c r="L66" s="85">
        <v>19.399999999999999</v>
      </c>
      <c r="M66" s="76"/>
      <c r="N66" s="76"/>
      <c r="O66" s="76"/>
      <c r="P66" s="77"/>
      <c r="Q66" s="77"/>
      <c r="R66" s="77"/>
      <c r="S66" s="77"/>
      <c r="T66" s="77"/>
      <c r="W66" s="73"/>
    </row>
    <row r="67" spans="1:23">
      <c r="A67" s="74" t="s">
        <v>456</v>
      </c>
      <c r="B67" s="74" t="s">
        <v>124</v>
      </c>
      <c r="C67" s="75">
        <v>0.44</v>
      </c>
      <c r="D67" s="75">
        <v>1.1200000000000001</v>
      </c>
      <c r="E67" s="75">
        <v>1.33</v>
      </c>
      <c r="F67" s="75">
        <v>0.96</v>
      </c>
      <c r="G67" s="75">
        <v>0.83</v>
      </c>
      <c r="H67" s="75">
        <v>0.17</v>
      </c>
      <c r="I67" s="75">
        <v>0.26</v>
      </c>
      <c r="J67" s="75">
        <v>0</v>
      </c>
      <c r="K67" s="75">
        <v>0.27</v>
      </c>
      <c r="L67" s="85">
        <v>13.3</v>
      </c>
      <c r="M67" s="76"/>
      <c r="N67" s="76"/>
      <c r="O67" s="76"/>
      <c r="P67" s="77"/>
      <c r="Q67" s="77"/>
      <c r="R67" s="77"/>
      <c r="S67" s="77"/>
      <c r="T67" s="77"/>
      <c r="W67" s="73"/>
    </row>
    <row r="68" spans="1:23">
      <c r="A68" s="74" t="s">
        <v>457</v>
      </c>
      <c r="B68" s="74" t="s">
        <v>112</v>
      </c>
      <c r="C68" s="75">
        <v>0.12</v>
      </c>
      <c r="D68" s="75">
        <v>0.96</v>
      </c>
      <c r="E68" s="75">
        <v>0.78</v>
      </c>
      <c r="F68" s="75">
        <v>0.65</v>
      </c>
      <c r="G68" s="75">
        <v>3.08</v>
      </c>
      <c r="H68" s="75">
        <v>1.56</v>
      </c>
      <c r="I68" s="75">
        <v>0.32</v>
      </c>
      <c r="J68" s="75">
        <v>0</v>
      </c>
      <c r="K68" s="75">
        <v>0.54</v>
      </c>
      <c r="L68" s="85">
        <v>18</v>
      </c>
      <c r="M68" s="76"/>
      <c r="N68" s="76"/>
      <c r="O68" s="76"/>
      <c r="P68" s="77"/>
      <c r="Q68" s="77"/>
      <c r="R68" s="77"/>
      <c r="S68" s="77"/>
      <c r="T68" s="77"/>
      <c r="W68" s="73"/>
    </row>
    <row r="69" spans="1:23">
      <c r="A69" s="74" t="s">
        <v>458</v>
      </c>
      <c r="B69" s="74" t="s">
        <v>81</v>
      </c>
      <c r="C69" s="75">
        <v>0.19</v>
      </c>
      <c r="D69" s="75">
        <v>2.11</v>
      </c>
      <c r="E69" s="75">
        <v>0.23</v>
      </c>
      <c r="F69" s="75">
        <v>0.77</v>
      </c>
      <c r="G69" s="75">
        <v>0</v>
      </c>
      <c r="H69" s="75">
        <v>0</v>
      </c>
      <c r="I69" s="75">
        <v>0.06</v>
      </c>
      <c r="J69" s="75">
        <v>0</v>
      </c>
      <c r="K69" s="75">
        <v>0.77</v>
      </c>
      <c r="L69" s="85">
        <v>43.2</v>
      </c>
      <c r="M69" s="76"/>
      <c r="N69" s="76"/>
      <c r="O69" s="76"/>
      <c r="P69" s="77"/>
      <c r="Q69" s="77"/>
      <c r="R69" s="77"/>
      <c r="S69" s="77"/>
      <c r="T69" s="77"/>
      <c r="W69" s="73"/>
    </row>
    <row r="70" spans="1:23">
      <c r="A70" s="74" t="s">
        <v>459</v>
      </c>
      <c r="B70" s="74" t="s">
        <v>21</v>
      </c>
      <c r="C70" s="75">
        <v>0.13</v>
      </c>
      <c r="D70" s="75">
        <v>1.55</v>
      </c>
      <c r="E70" s="75">
        <v>0.64</v>
      </c>
      <c r="F70" s="75">
        <v>0.82</v>
      </c>
      <c r="G70" s="75">
        <v>1.25</v>
      </c>
      <c r="H70" s="75">
        <v>0.4</v>
      </c>
      <c r="I70" s="75">
        <v>0.12</v>
      </c>
      <c r="J70" s="75">
        <v>0</v>
      </c>
      <c r="K70" s="75">
        <v>0.35</v>
      </c>
      <c r="L70" s="85">
        <v>23</v>
      </c>
      <c r="M70" s="76"/>
      <c r="N70" s="76"/>
      <c r="O70" s="76"/>
      <c r="P70" s="77"/>
      <c r="Q70" s="77"/>
      <c r="R70" s="77"/>
      <c r="S70" s="77"/>
      <c r="T70" s="77"/>
      <c r="W70" s="73"/>
    </row>
    <row r="71" spans="1:23">
      <c r="A71" s="74" t="s">
        <v>460</v>
      </c>
      <c r="B71" s="74" t="s">
        <v>100</v>
      </c>
      <c r="C71" s="75">
        <v>0.37</v>
      </c>
      <c r="D71" s="75">
        <v>1.69</v>
      </c>
      <c r="E71" s="75">
        <v>0.57999999999999996</v>
      </c>
      <c r="F71" s="75">
        <v>1.21</v>
      </c>
      <c r="G71" s="75">
        <v>0.15</v>
      </c>
      <c r="H71" s="75">
        <v>0</v>
      </c>
      <c r="I71" s="75">
        <v>0.05</v>
      </c>
      <c r="J71" s="75">
        <v>0</v>
      </c>
      <c r="K71" s="75">
        <v>0.61</v>
      </c>
      <c r="L71" s="85">
        <v>29.4</v>
      </c>
      <c r="M71" s="76"/>
      <c r="N71" s="76"/>
      <c r="O71" s="76"/>
      <c r="P71" s="77"/>
      <c r="Q71" s="77"/>
      <c r="R71" s="77"/>
      <c r="S71" s="77"/>
      <c r="T71" s="77"/>
      <c r="W71" s="73"/>
    </row>
    <row r="72" spans="1:23">
      <c r="A72" s="74" t="s">
        <v>461</v>
      </c>
      <c r="B72" s="74" t="s">
        <v>139</v>
      </c>
      <c r="C72" s="75">
        <v>0.63</v>
      </c>
      <c r="D72" s="75">
        <v>1.92</v>
      </c>
      <c r="E72" s="75">
        <v>0.49</v>
      </c>
      <c r="F72" s="75">
        <v>0.6</v>
      </c>
      <c r="G72" s="75">
        <v>0.06</v>
      </c>
      <c r="H72" s="75">
        <v>0</v>
      </c>
      <c r="I72" s="75">
        <v>0.01</v>
      </c>
      <c r="J72" s="75">
        <v>0</v>
      </c>
      <c r="K72" s="75">
        <v>1.07</v>
      </c>
      <c r="L72" s="85">
        <v>35.700000000000003</v>
      </c>
      <c r="M72" s="76"/>
      <c r="N72" s="76"/>
      <c r="O72" s="76"/>
      <c r="P72" s="77"/>
      <c r="Q72" s="77"/>
      <c r="R72" s="77"/>
      <c r="S72" s="77"/>
      <c r="T72" s="77"/>
      <c r="W72" s="73"/>
    </row>
    <row r="73" spans="1:23">
      <c r="A73" s="74" t="s">
        <v>462</v>
      </c>
      <c r="B73" s="74" t="s">
        <v>151</v>
      </c>
      <c r="C73" s="75">
        <v>0.44</v>
      </c>
      <c r="D73" s="75">
        <v>1.89</v>
      </c>
      <c r="E73" s="75">
        <v>0.21</v>
      </c>
      <c r="F73" s="75">
        <v>1.27</v>
      </c>
      <c r="G73" s="75">
        <v>0.05</v>
      </c>
      <c r="H73" s="75">
        <v>0</v>
      </c>
      <c r="I73" s="75">
        <v>0.11</v>
      </c>
      <c r="J73" s="75">
        <v>0</v>
      </c>
      <c r="K73" s="75">
        <v>1.49</v>
      </c>
      <c r="L73" s="85">
        <v>38.9</v>
      </c>
      <c r="M73" s="76"/>
      <c r="N73" s="76"/>
      <c r="O73" s="76"/>
      <c r="P73" s="77"/>
      <c r="Q73" s="77"/>
      <c r="R73" s="77"/>
      <c r="S73" s="77"/>
      <c r="T73" s="77"/>
      <c r="W73" s="73"/>
    </row>
    <row r="74" spans="1:23">
      <c r="A74" s="74" t="s">
        <v>463</v>
      </c>
      <c r="B74" s="74" t="s">
        <v>276</v>
      </c>
      <c r="C74" s="75">
        <v>0.4</v>
      </c>
      <c r="D74" s="75">
        <v>1.32</v>
      </c>
      <c r="E74" s="75">
        <v>0.56999999999999995</v>
      </c>
      <c r="F74" s="75">
        <v>1.53</v>
      </c>
      <c r="G74" s="75">
        <v>1.1499999999999999</v>
      </c>
      <c r="H74" s="75">
        <v>0.33</v>
      </c>
      <c r="I74" s="75">
        <v>0.13</v>
      </c>
      <c r="J74" s="75">
        <v>0</v>
      </c>
      <c r="K74" s="75">
        <v>1.39</v>
      </c>
      <c r="L74" s="85">
        <v>20.8</v>
      </c>
      <c r="M74" s="76"/>
      <c r="N74" s="76"/>
      <c r="O74" s="76"/>
      <c r="P74" s="77"/>
      <c r="Q74" s="77"/>
      <c r="R74" s="77"/>
      <c r="S74" s="77"/>
      <c r="T74" s="77"/>
      <c r="W74" s="73"/>
    </row>
    <row r="75" spans="1:23">
      <c r="A75" s="74" t="s">
        <v>464</v>
      </c>
      <c r="B75" s="74" t="s">
        <v>40</v>
      </c>
      <c r="C75" s="75">
        <v>0.56000000000000005</v>
      </c>
      <c r="D75" s="75">
        <v>1.76</v>
      </c>
      <c r="E75" s="75">
        <v>0.33</v>
      </c>
      <c r="F75" s="75">
        <v>1.49</v>
      </c>
      <c r="G75" s="75">
        <v>0.04</v>
      </c>
      <c r="H75" s="75">
        <v>0</v>
      </c>
      <c r="I75" s="75">
        <v>0.09</v>
      </c>
      <c r="J75" s="75">
        <v>0</v>
      </c>
      <c r="K75" s="75">
        <v>0.63</v>
      </c>
      <c r="L75" s="85">
        <v>35.799999999999997</v>
      </c>
      <c r="M75" s="76"/>
      <c r="N75" s="76"/>
      <c r="O75" s="76"/>
      <c r="P75" s="77"/>
      <c r="Q75" s="77"/>
      <c r="R75" s="77"/>
      <c r="S75" s="77"/>
      <c r="T75" s="77"/>
      <c r="W75" s="73"/>
    </row>
    <row r="76" spans="1:23">
      <c r="A76" s="74" t="s">
        <v>465</v>
      </c>
      <c r="B76" s="74" t="s">
        <v>146</v>
      </c>
      <c r="C76" s="75">
        <v>1.63</v>
      </c>
      <c r="D76" s="75">
        <v>1.63</v>
      </c>
      <c r="E76" s="75">
        <v>0.99</v>
      </c>
      <c r="F76" s="75">
        <v>0.06</v>
      </c>
      <c r="G76" s="75">
        <v>0.1</v>
      </c>
      <c r="H76" s="75">
        <v>0</v>
      </c>
      <c r="I76" s="75">
        <v>0.91</v>
      </c>
      <c r="J76" s="75">
        <v>0.1</v>
      </c>
      <c r="K76" s="75">
        <v>0.05</v>
      </c>
      <c r="L76" s="85">
        <v>27.8</v>
      </c>
      <c r="M76" s="76"/>
      <c r="N76" s="76"/>
      <c r="O76" s="76"/>
      <c r="P76" s="77"/>
      <c r="Q76" s="77"/>
      <c r="R76" s="77"/>
      <c r="S76" s="77"/>
      <c r="T76" s="77"/>
      <c r="W76" s="73"/>
    </row>
    <row r="77" spans="1:23">
      <c r="A77" s="74" t="s">
        <v>466</v>
      </c>
      <c r="B77" s="74" t="s">
        <v>233</v>
      </c>
      <c r="C77" s="75">
        <v>3.43</v>
      </c>
      <c r="D77" s="75">
        <v>1.23</v>
      </c>
      <c r="E77" s="75">
        <v>1.1399999999999999</v>
      </c>
      <c r="F77" s="75">
        <v>0.2</v>
      </c>
      <c r="G77" s="75">
        <v>0.13</v>
      </c>
      <c r="H77" s="75">
        <v>0</v>
      </c>
      <c r="I77" s="75">
        <v>0.03</v>
      </c>
      <c r="J77" s="75">
        <v>0.94</v>
      </c>
      <c r="K77" s="75">
        <v>0.61</v>
      </c>
      <c r="L77" s="85">
        <v>25.1</v>
      </c>
      <c r="M77" s="76"/>
      <c r="N77" s="76"/>
      <c r="O77" s="76"/>
      <c r="P77" s="77"/>
      <c r="Q77" s="77"/>
      <c r="R77" s="77"/>
      <c r="S77" s="77"/>
      <c r="T77" s="77"/>
      <c r="W77" s="73"/>
    </row>
    <row r="78" spans="1:23">
      <c r="A78" s="74" t="s">
        <v>467</v>
      </c>
      <c r="B78" s="74" t="s">
        <v>186</v>
      </c>
      <c r="C78" s="75">
        <v>1.42</v>
      </c>
      <c r="D78" s="75">
        <v>1.29</v>
      </c>
      <c r="E78" s="75">
        <v>1.1000000000000001</v>
      </c>
      <c r="F78" s="75">
        <v>0.83</v>
      </c>
      <c r="G78" s="75">
        <v>0.53</v>
      </c>
      <c r="H78" s="75">
        <v>0.01</v>
      </c>
      <c r="I78" s="75">
        <v>0</v>
      </c>
      <c r="J78" s="75">
        <v>0</v>
      </c>
      <c r="K78" s="75">
        <v>0</v>
      </c>
      <c r="L78" s="85">
        <v>16</v>
      </c>
      <c r="M78" s="76"/>
      <c r="N78" s="76"/>
      <c r="O78" s="76"/>
      <c r="P78" s="77"/>
      <c r="Q78" s="77"/>
      <c r="R78" s="77"/>
      <c r="S78" s="77"/>
      <c r="T78" s="77"/>
      <c r="W78" s="73"/>
    </row>
    <row r="79" spans="1:23">
      <c r="A79" s="74" t="s">
        <v>468</v>
      </c>
      <c r="B79" s="74" t="s">
        <v>230</v>
      </c>
      <c r="C79" s="75">
        <v>2.12</v>
      </c>
      <c r="D79" s="75">
        <v>1.45</v>
      </c>
      <c r="E79" s="75">
        <v>0.9</v>
      </c>
      <c r="F79" s="75">
        <v>0.19</v>
      </c>
      <c r="G79" s="75">
        <v>0.09</v>
      </c>
      <c r="H79" s="75">
        <v>0</v>
      </c>
      <c r="I79" s="75">
        <v>2.23</v>
      </c>
      <c r="J79" s="75">
        <v>1.75</v>
      </c>
      <c r="K79" s="75">
        <v>2.48</v>
      </c>
      <c r="L79" s="85">
        <v>26.9</v>
      </c>
      <c r="M79" s="76"/>
      <c r="N79" s="76"/>
      <c r="O79" s="76"/>
      <c r="P79" s="77"/>
      <c r="Q79" s="77"/>
      <c r="R79" s="77"/>
      <c r="S79" s="77"/>
      <c r="T79" s="77"/>
      <c r="W79" s="73"/>
    </row>
    <row r="80" spans="1:23">
      <c r="A80" s="74" t="s">
        <v>469</v>
      </c>
      <c r="B80" s="74" t="s">
        <v>137</v>
      </c>
      <c r="C80" s="75">
        <v>0.27</v>
      </c>
      <c r="D80" s="75">
        <v>2.17</v>
      </c>
      <c r="E80" s="75">
        <v>0.15</v>
      </c>
      <c r="F80" s="75">
        <v>0.78</v>
      </c>
      <c r="G80" s="75">
        <v>0.01</v>
      </c>
      <c r="H80" s="75">
        <v>0</v>
      </c>
      <c r="I80" s="75">
        <v>0.28999999999999998</v>
      </c>
      <c r="J80" s="75">
        <v>0</v>
      </c>
      <c r="K80" s="75">
        <v>0.33</v>
      </c>
      <c r="L80" s="85">
        <v>45.3</v>
      </c>
      <c r="M80" s="76"/>
      <c r="N80" s="76"/>
      <c r="O80" s="76"/>
      <c r="P80" s="77"/>
      <c r="Q80" s="77"/>
      <c r="R80" s="77"/>
      <c r="S80" s="77"/>
      <c r="T80" s="77"/>
      <c r="W80" s="73"/>
    </row>
    <row r="81" spans="1:23">
      <c r="A81" s="74" t="s">
        <v>470</v>
      </c>
      <c r="B81" s="74" t="s">
        <v>106</v>
      </c>
      <c r="C81" s="75">
        <v>1.28</v>
      </c>
      <c r="D81" s="75">
        <v>1.95</v>
      </c>
      <c r="E81" s="75">
        <v>0.46</v>
      </c>
      <c r="F81" s="75">
        <v>0.4</v>
      </c>
      <c r="G81" s="75">
        <v>0.04</v>
      </c>
      <c r="H81" s="75">
        <v>0</v>
      </c>
      <c r="I81" s="75">
        <v>0.04</v>
      </c>
      <c r="J81" s="75">
        <v>0</v>
      </c>
      <c r="K81" s="75">
        <v>0.27</v>
      </c>
      <c r="L81" s="85">
        <v>38.200000000000003</v>
      </c>
      <c r="M81" s="76"/>
      <c r="N81" s="76"/>
      <c r="O81" s="76"/>
      <c r="P81" s="77"/>
      <c r="Q81" s="77"/>
      <c r="R81" s="77"/>
      <c r="S81" s="77"/>
      <c r="T81" s="77"/>
      <c r="W81" s="73"/>
    </row>
    <row r="82" spans="1:23">
      <c r="A82" s="74" t="s">
        <v>471</v>
      </c>
      <c r="B82" s="74" t="s">
        <v>160</v>
      </c>
      <c r="C82" s="75">
        <v>1.94</v>
      </c>
      <c r="D82" s="75">
        <v>1.78</v>
      </c>
      <c r="E82" s="75">
        <v>0.59</v>
      </c>
      <c r="F82" s="75">
        <v>7.0000000000000007E-2</v>
      </c>
      <c r="G82" s="75">
        <v>0.06</v>
      </c>
      <c r="H82" s="75">
        <v>0</v>
      </c>
      <c r="I82" s="75">
        <v>4.3</v>
      </c>
      <c r="J82" s="75">
        <v>0.81</v>
      </c>
      <c r="K82" s="75">
        <v>0.44</v>
      </c>
      <c r="L82" s="85">
        <v>37.6</v>
      </c>
      <c r="M82" s="76"/>
      <c r="N82" s="76"/>
      <c r="O82" s="76"/>
      <c r="P82" s="77"/>
      <c r="Q82" s="77"/>
      <c r="R82" s="77"/>
      <c r="S82" s="77"/>
      <c r="T82" s="77"/>
      <c r="W82" s="73"/>
    </row>
    <row r="83" spans="1:23">
      <c r="A83" s="74" t="s">
        <v>472</v>
      </c>
      <c r="B83" s="74" t="s">
        <v>108</v>
      </c>
      <c r="C83" s="75">
        <v>1.27</v>
      </c>
      <c r="D83" s="75">
        <v>1.93</v>
      </c>
      <c r="E83" s="75">
        <v>0.56000000000000005</v>
      </c>
      <c r="F83" s="75">
        <v>0.27</v>
      </c>
      <c r="G83" s="75">
        <v>0</v>
      </c>
      <c r="H83" s="75">
        <v>0</v>
      </c>
      <c r="I83" s="75">
        <v>0</v>
      </c>
      <c r="J83" s="75">
        <v>0</v>
      </c>
      <c r="K83" s="75">
        <v>0.17</v>
      </c>
      <c r="L83" s="85">
        <v>37.6</v>
      </c>
      <c r="M83" s="76"/>
      <c r="N83" s="76"/>
      <c r="O83" s="76"/>
      <c r="P83" s="77"/>
      <c r="Q83" s="77"/>
      <c r="R83" s="77"/>
      <c r="S83" s="77"/>
      <c r="T83" s="77"/>
      <c r="W83" s="73"/>
    </row>
    <row r="84" spans="1:23">
      <c r="A84" s="74" t="s">
        <v>473</v>
      </c>
      <c r="B84" s="74" t="s">
        <v>101</v>
      </c>
      <c r="C84" s="75">
        <v>1.75</v>
      </c>
      <c r="D84" s="75">
        <v>1.01</v>
      </c>
      <c r="E84" s="75">
        <v>1.81</v>
      </c>
      <c r="F84" s="75">
        <v>0.08</v>
      </c>
      <c r="G84" s="75">
        <v>0.22</v>
      </c>
      <c r="H84" s="75">
        <v>0</v>
      </c>
      <c r="I84" s="75">
        <v>0.01</v>
      </c>
      <c r="J84" s="75">
        <v>1.04</v>
      </c>
      <c r="K84" s="75">
        <v>0.85</v>
      </c>
      <c r="L84" s="85">
        <v>25.6</v>
      </c>
      <c r="M84" s="76"/>
      <c r="N84" s="76"/>
      <c r="O84" s="76"/>
      <c r="P84" s="77"/>
      <c r="Q84" s="77"/>
      <c r="R84" s="77"/>
      <c r="S84" s="77"/>
      <c r="T84" s="77"/>
      <c r="W84" s="73"/>
    </row>
    <row r="85" spans="1:23">
      <c r="A85" s="74" t="s">
        <v>474</v>
      </c>
      <c r="B85" s="74" t="s">
        <v>94</v>
      </c>
      <c r="C85" s="75">
        <v>1.1299999999999999</v>
      </c>
      <c r="D85" s="75">
        <v>1.61</v>
      </c>
      <c r="E85" s="75">
        <v>0.88</v>
      </c>
      <c r="F85" s="75">
        <v>0.6</v>
      </c>
      <c r="G85" s="75">
        <v>0.09</v>
      </c>
      <c r="H85" s="75">
        <v>0</v>
      </c>
      <c r="I85" s="75">
        <v>0.2</v>
      </c>
      <c r="J85" s="75">
        <v>0</v>
      </c>
      <c r="K85" s="75">
        <v>0.23</v>
      </c>
      <c r="L85" s="85">
        <v>24.2</v>
      </c>
      <c r="M85" s="76"/>
      <c r="N85" s="76"/>
      <c r="O85" s="76"/>
      <c r="P85" s="77"/>
      <c r="Q85" s="77"/>
      <c r="R85" s="77"/>
      <c r="S85" s="77"/>
      <c r="T85" s="77"/>
      <c r="W85" s="73"/>
    </row>
    <row r="86" spans="1:23">
      <c r="A86" s="74" t="s">
        <v>475</v>
      </c>
      <c r="B86" s="74" t="s">
        <v>26</v>
      </c>
      <c r="C86" s="75">
        <v>0.19</v>
      </c>
      <c r="D86" s="75">
        <v>1.42</v>
      </c>
      <c r="E86" s="75">
        <v>0.15</v>
      </c>
      <c r="F86" s="75">
        <v>2.97</v>
      </c>
      <c r="G86" s="75">
        <v>0</v>
      </c>
      <c r="H86" s="75">
        <v>0</v>
      </c>
      <c r="I86" s="75">
        <v>0.93</v>
      </c>
      <c r="J86" s="75">
        <v>0</v>
      </c>
      <c r="K86" s="75">
        <v>1.4</v>
      </c>
      <c r="L86" s="85">
        <v>41.5</v>
      </c>
      <c r="M86" s="76"/>
      <c r="N86" s="76"/>
      <c r="O86" s="76"/>
      <c r="P86" s="77"/>
      <c r="Q86" s="77"/>
      <c r="R86" s="77"/>
      <c r="S86" s="77"/>
      <c r="T86" s="77"/>
      <c r="W86" s="73"/>
    </row>
    <row r="87" spans="1:23">
      <c r="A87" s="74" t="s">
        <v>476</v>
      </c>
      <c r="B87" s="74" t="s">
        <v>74</v>
      </c>
      <c r="C87" s="75">
        <v>0.88</v>
      </c>
      <c r="D87" s="75">
        <v>2.06</v>
      </c>
      <c r="E87" s="75">
        <v>0.46</v>
      </c>
      <c r="F87" s="75">
        <v>0.04</v>
      </c>
      <c r="G87" s="75">
        <v>0</v>
      </c>
      <c r="H87" s="75">
        <v>0</v>
      </c>
      <c r="I87" s="75">
        <v>0.01</v>
      </c>
      <c r="J87" s="75">
        <v>0.09</v>
      </c>
      <c r="K87" s="75">
        <v>1.47</v>
      </c>
      <c r="L87" s="85">
        <v>42.1</v>
      </c>
      <c r="M87" s="76"/>
      <c r="N87" s="76"/>
      <c r="O87" s="76"/>
      <c r="P87" s="77"/>
      <c r="Q87" s="77"/>
      <c r="R87" s="77"/>
      <c r="S87" s="77"/>
      <c r="T87" s="77"/>
      <c r="W87" s="73"/>
    </row>
    <row r="88" spans="1:23">
      <c r="A88" s="74" t="s">
        <v>477</v>
      </c>
      <c r="B88" s="74" t="s">
        <v>70</v>
      </c>
      <c r="C88" s="75">
        <v>0.94</v>
      </c>
      <c r="D88" s="75">
        <v>1.65</v>
      </c>
      <c r="E88" s="75">
        <v>0.78</v>
      </c>
      <c r="F88" s="75">
        <v>0.61</v>
      </c>
      <c r="G88" s="75">
        <v>0.4</v>
      </c>
      <c r="H88" s="75">
        <v>0.02</v>
      </c>
      <c r="I88" s="75">
        <v>0.11</v>
      </c>
      <c r="J88" s="75">
        <v>0</v>
      </c>
      <c r="K88" s="75">
        <v>0.02</v>
      </c>
      <c r="L88" s="85">
        <v>25.4</v>
      </c>
      <c r="M88" s="76"/>
      <c r="N88" s="76"/>
      <c r="O88" s="76"/>
      <c r="P88" s="77"/>
      <c r="Q88" s="77"/>
      <c r="R88" s="77"/>
      <c r="S88" s="77"/>
      <c r="T88" s="77"/>
      <c r="W88" s="73"/>
    </row>
    <row r="89" spans="1:23">
      <c r="A89" s="74" t="s">
        <v>478</v>
      </c>
      <c r="B89" s="74" t="s">
        <v>49</v>
      </c>
      <c r="C89" s="75">
        <v>1.1100000000000001</v>
      </c>
      <c r="D89" s="75">
        <v>1.4</v>
      </c>
      <c r="E89" s="75">
        <v>1.19</v>
      </c>
      <c r="F89" s="75">
        <v>0.52</v>
      </c>
      <c r="G89" s="75">
        <v>0.27</v>
      </c>
      <c r="H89" s="75">
        <v>0.01</v>
      </c>
      <c r="I89" s="75">
        <v>0.01</v>
      </c>
      <c r="J89" s="75">
        <v>0.32</v>
      </c>
      <c r="K89" s="75">
        <v>0.24</v>
      </c>
      <c r="L89" s="85">
        <v>21.1</v>
      </c>
      <c r="M89" s="76"/>
      <c r="N89" s="76"/>
      <c r="O89" s="76"/>
      <c r="P89" s="77"/>
      <c r="Q89" s="77"/>
      <c r="R89" s="77"/>
      <c r="S89" s="77"/>
      <c r="T89" s="77"/>
      <c r="W89" s="73"/>
    </row>
    <row r="90" spans="1:23">
      <c r="A90" s="74" t="s">
        <v>479</v>
      </c>
      <c r="B90" s="74" t="s">
        <v>78</v>
      </c>
      <c r="C90" s="75">
        <v>1.05</v>
      </c>
      <c r="D90" s="75">
        <v>1.81</v>
      </c>
      <c r="E90" s="75">
        <v>0.78</v>
      </c>
      <c r="F90" s="75">
        <v>0.15</v>
      </c>
      <c r="G90" s="75">
        <v>0.05</v>
      </c>
      <c r="H90" s="75">
        <v>0.01</v>
      </c>
      <c r="I90" s="75">
        <v>0.11</v>
      </c>
      <c r="J90" s="75">
        <v>0</v>
      </c>
      <c r="K90" s="75">
        <v>0.94</v>
      </c>
      <c r="L90" s="85">
        <v>31.5</v>
      </c>
      <c r="M90" s="76"/>
      <c r="N90" s="76"/>
      <c r="O90" s="76"/>
      <c r="P90" s="77"/>
      <c r="Q90" s="77"/>
      <c r="R90" s="77"/>
      <c r="S90" s="77"/>
      <c r="T90" s="77"/>
      <c r="W90" s="73"/>
    </row>
    <row r="91" spans="1:23">
      <c r="A91" s="74" t="s">
        <v>480</v>
      </c>
      <c r="B91" s="74" t="s">
        <v>207</v>
      </c>
      <c r="C91" s="75">
        <v>1.29</v>
      </c>
      <c r="D91" s="75">
        <v>1.95</v>
      </c>
      <c r="E91" s="75">
        <v>0.57999999999999996</v>
      </c>
      <c r="F91" s="75">
        <v>0.13</v>
      </c>
      <c r="G91" s="75">
        <v>0.03</v>
      </c>
      <c r="H91" s="75">
        <v>0</v>
      </c>
      <c r="I91" s="75">
        <v>0.22</v>
      </c>
      <c r="J91" s="75">
        <v>0</v>
      </c>
      <c r="K91" s="75">
        <v>0.23</v>
      </c>
      <c r="L91" s="85">
        <v>38.5</v>
      </c>
      <c r="M91" s="76"/>
      <c r="N91" s="76"/>
      <c r="O91" s="76"/>
      <c r="P91" s="77"/>
      <c r="Q91" s="77"/>
      <c r="R91" s="77"/>
      <c r="S91" s="77"/>
      <c r="T91" s="77"/>
      <c r="W91" s="73"/>
    </row>
    <row r="92" spans="1:23">
      <c r="A92" s="74" t="s">
        <v>481</v>
      </c>
      <c r="B92" s="74" t="s">
        <v>128</v>
      </c>
      <c r="C92" s="75">
        <v>0.18</v>
      </c>
      <c r="D92" s="75">
        <v>0.62</v>
      </c>
      <c r="E92" s="75">
        <v>0.73</v>
      </c>
      <c r="F92" s="75">
        <v>0.28999999999999998</v>
      </c>
      <c r="G92" s="75">
        <v>2.5099999999999998</v>
      </c>
      <c r="H92" s="75">
        <v>3.77</v>
      </c>
      <c r="I92" s="75">
        <v>0</v>
      </c>
      <c r="J92" s="75">
        <v>0</v>
      </c>
      <c r="K92" s="75">
        <v>2.91</v>
      </c>
      <c r="L92" s="85">
        <v>35.799999999999997</v>
      </c>
      <c r="M92" s="76"/>
      <c r="N92" s="76"/>
      <c r="O92" s="76"/>
      <c r="P92" s="77"/>
      <c r="Q92" s="77"/>
      <c r="R92" s="77"/>
      <c r="S92" s="77"/>
      <c r="T92" s="77"/>
      <c r="W92" s="73"/>
    </row>
    <row r="93" spans="1:23">
      <c r="A93" s="74" t="s">
        <v>482</v>
      </c>
      <c r="B93" s="74" t="s">
        <v>131</v>
      </c>
      <c r="C93" s="75">
        <v>0.22</v>
      </c>
      <c r="D93" s="75">
        <v>0.28000000000000003</v>
      </c>
      <c r="E93" s="75">
        <v>0.76</v>
      </c>
      <c r="F93" s="75">
        <v>0.01</v>
      </c>
      <c r="G93" s="75">
        <v>3.25</v>
      </c>
      <c r="H93" s="75">
        <v>5.6</v>
      </c>
      <c r="I93" s="75">
        <v>0</v>
      </c>
      <c r="J93" s="75">
        <v>0</v>
      </c>
      <c r="K93" s="75">
        <v>0.77</v>
      </c>
      <c r="L93" s="85">
        <v>52.3</v>
      </c>
      <c r="M93" s="76"/>
      <c r="N93" s="76"/>
      <c r="O93" s="76"/>
      <c r="P93" s="77"/>
      <c r="Q93" s="77"/>
      <c r="R93" s="77"/>
      <c r="S93" s="77"/>
      <c r="T93" s="77"/>
      <c r="W93" s="73"/>
    </row>
    <row r="94" spans="1:23">
      <c r="A94" s="74" t="s">
        <v>483</v>
      </c>
      <c r="B94" s="74" t="s">
        <v>148</v>
      </c>
      <c r="C94" s="75">
        <v>0.87</v>
      </c>
      <c r="D94" s="75">
        <v>0.43</v>
      </c>
      <c r="E94" s="75">
        <v>1.96</v>
      </c>
      <c r="F94" s="75">
        <v>0.18</v>
      </c>
      <c r="G94" s="75">
        <v>2.38</v>
      </c>
      <c r="H94" s="75">
        <v>1.1499999999999999</v>
      </c>
      <c r="I94" s="75">
        <v>0</v>
      </c>
      <c r="J94" s="75">
        <v>0</v>
      </c>
      <c r="K94" s="75">
        <v>0.34</v>
      </c>
      <c r="L94" s="85">
        <v>35.200000000000003</v>
      </c>
      <c r="M94" s="76"/>
      <c r="N94" s="76"/>
      <c r="O94" s="76"/>
      <c r="P94" s="77"/>
      <c r="Q94" s="77"/>
      <c r="R94" s="77"/>
      <c r="S94" s="77"/>
      <c r="T94" s="77"/>
      <c r="W94" s="73"/>
    </row>
    <row r="95" spans="1:23">
      <c r="A95" s="74" t="s">
        <v>484</v>
      </c>
      <c r="B95" s="74" t="s">
        <v>169</v>
      </c>
      <c r="C95" s="75">
        <v>0.39</v>
      </c>
      <c r="D95" s="75">
        <v>0.52</v>
      </c>
      <c r="E95" s="75">
        <v>1.26</v>
      </c>
      <c r="F95" s="75">
        <v>0.23</v>
      </c>
      <c r="G95" s="75">
        <v>1.87</v>
      </c>
      <c r="H95" s="75">
        <v>3.58</v>
      </c>
      <c r="I95" s="75">
        <v>0.01</v>
      </c>
      <c r="J95" s="75">
        <v>0</v>
      </c>
      <c r="K95" s="75">
        <v>0.28999999999999998</v>
      </c>
      <c r="L95" s="85">
        <v>33.6</v>
      </c>
      <c r="M95" s="76"/>
      <c r="N95" s="76"/>
      <c r="O95" s="76"/>
      <c r="P95" s="77"/>
      <c r="Q95" s="77"/>
      <c r="R95" s="77"/>
      <c r="S95" s="77"/>
      <c r="T95" s="77"/>
      <c r="W95" s="73"/>
    </row>
    <row r="96" spans="1:23">
      <c r="A96" s="74" t="s">
        <v>485</v>
      </c>
      <c r="B96" s="74" t="s">
        <v>240</v>
      </c>
      <c r="C96" s="75">
        <v>0.42</v>
      </c>
      <c r="D96" s="75">
        <v>0.28999999999999998</v>
      </c>
      <c r="E96" s="75">
        <v>1.52</v>
      </c>
      <c r="F96" s="75">
        <v>0.02</v>
      </c>
      <c r="G96" s="75">
        <v>2.3199999999999998</v>
      </c>
      <c r="H96" s="75">
        <v>3.72</v>
      </c>
      <c r="I96" s="75">
        <v>0</v>
      </c>
      <c r="J96" s="75">
        <v>0</v>
      </c>
      <c r="K96" s="75">
        <v>0.72</v>
      </c>
      <c r="L96" s="85">
        <v>44.3</v>
      </c>
      <c r="M96" s="76"/>
      <c r="N96" s="76"/>
      <c r="O96" s="76"/>
      <c r="P96" s="77"/>
      <c r="Q96" s="77"/>
      <c r="R96" s="77"/>
      <c r="S96" s="77"/>
      <c r="T96" s="77"/>
      <c r="W96" s="73"/>
    </row>
    <row r="97" spans="1:23">
      <c r="A97" s="74" t="s">
        <v>486</v>
      </c>
      <c r="B97" s="74" t="s">
        <v>204</v>
      </c>
      <c r="C97" s="75">
        <v>0.24</v>
      </c>
      <c r="D97" s="75">
        <v>0.56000000000000005</v>
      </c>
      <c r="E97" s="75">
        <v>0.61</v>
      </c>
      <c r="F97" s="75">
        <v>0.01</v>
      </c>
      <c r="G97" s="75">
        <v>2.13</v>
      </c>
      <c r="H97" s="75">
        <v>5.59</v>
      </c>
      <c r="I97" s="75">
        <v>0</v>
      </c>
      <c r="J97" s="75">
        <v>0</v>
      </c>
      <c r="K97" s="75">
        <v>0.87</v>
      </c>
      <c r="L97" s="85">
        <v>45</v>
      </c>
      <c r="M97" s="76"/>
      <c r="N97" s="76"/>
      <c r="O97" s="76"/>
      <c r="P97" s="77"/>
      <c r="Q97" s="77"/>
      <c r="R97" s="77"/>
      <c r="S97" s="77"/>
      <c r="T97" s="77"/>
      <c r="W97" s="73"/>
    </row>
    <row r="98" spans="1:23">
      <c r="A98" s="74" t="s">
        <v>487</v>
      </c>
      <c r="B98" s="74" t="s">
        <v>132</v>
      </c>
      <c r="C98" s="75">
        <v>0.15</v>
      </c>
      <c r="D98" s="75">
        <v>0.89</v>
      </c>
      <c r="E98" s="75">
        <v>0.5</v>
      </c>
      <c r="F98" s="75">
        <v>0.03</v>
      </c>
      <c r="G98" s="75">
        <v>1.77</v>
      </c>
      <c r="H98" s="75">
        <v>4.72</v>
      </c>
      <c r="I98" s="75">
        <v>0</v>
      </c>
      <c r="J98" s="75">
        <v>0</v>
      </c>
      <c r="K98" s="75">
        <v>0.61</v>
      </c>
      <c r="L98" s="85">
        <v>35.6</v>
      </c>
      <c r="M98" s="76"/>
      <c r="N98" s="76"/>
      <c r="O98" s="76"/>
      <c r="P98" s="77"/>
      <c r="Q98" s="77"/>
      <c r="R98" s="77"/>
      <c r="S98" s="77"/>
      <c r="T98" s="77"/>
      <c r="W98" s="73"/>
    </row>
    <row r="99" spans="1:23">
      <c r="A99" s="74" t="s">
        <v>488</v>
      </c>
      <c r="B99" s="74" t="s">
        <v>68</v>
      </c>
      <c r="C99" s="75">
        <v>0.21</v>
      </c>
      <c r="D99" s="75">
        <v>0.16</v>
      </c>
      <c r="E99" s="75">
        <v>1.06</v>
      </c>
      <c r="F99" s="75">
        <v>0.1</v>
      </c>
      <c r="G99" s="75">
        <v>3.03</v>
      </c>
      <c r="H99" s="75">
        <v>2.9</v>
      </c>
      <c r="I99" s="75">
        <v>0</v>
      </c>
      <c r="J99" s="75">
        <v>0</v>
      </c>
      <c r="K99" s="75">
        <v>11.63</v>
      </c>
      <c r="L99" s="85">
        <v>48.7</v>
      </c>
      <c r="M99" s="76"/>
      <c r="N99" s="76"/>
      <c r="O99" s="76"/>
      <c r="P99" s="77"/>
      <c r="Q99" s="77"/>
      <c r="R99" s="77"/>
      <c r="S99" s="77"/>
      <c r="T99" s="77"/>
      <c r="W99" s="73"/>
    </row>
    <row r="100" spans="1:23">
      <c r="A100" s="74" t="s">
        <v>489</v>
      </c>
      <c r="B100" s="74" t="s">
        <v>159</v>
      </c>
      <c r="C100" s="75">
        <v>0.18</v>
      </c>
      <c r="D100" s="75">
        <v>1.02</v>
      </c>
      <c r="E100" s="75">
        <v>0.68</v>
      </c>
      <c r="F100" s="75">
        <v>0.2</v>
      </c>
      <c r="G100" s="75">
        <v>1.34</v>
      </c>
      <c r="H100" s="75">
        <v>2.9</v>
      </c>
      <c r="I100" s="75">
        <v>0</v>
      </c>
      <c r="J100" s="75">
        <v>0</v>
      </c>
      <c r="K100" s="75">
        <v>3.86</v>
      </c>
      <c r="L100" s="85">
        <v>23.5</v>
      </c>
      <c r="M100" s="76"/>
      <c r="N100" s="76"/>
      <c r="O100" s="76"/>
      <c r="P100" s="77"/>
      <c r="Q100" s="77"/>
      <c r="R100" s="77"/>
      <c r="S100" s="77"/>
      <c r="T100" s="77"/>
      <c r="W100" s="73"/>
    </row>
    <row r="101" spans="1:23">
      <c r="A101" s="74" t="s">
        <v>490</v>
      </c>
      <c r="B101" s="74" t="s">
        <v>153</v>
      </c>
      <c r="C101" s="75">
        <v>0.22</v>
      </c>
      <c r="D101" s="75">
        <v>0.54</v>
      </c>
      <c r="E101" s="75">
        <v>1.1200000000000001</v>
      </c>
      <c r="F101" s="75">
        <v>0.04</v>
      </c>
      <c r="G101" s="75">
        <v>1.67</v>
      </c>
      <c r="H101" s="75">
        <v>4.41</v>
      </c>
      <c r="I101" s="75">
        <v>0</v>
      </c>
      <c r="J101" s="75">
        <v>0</v>
      </c>
      <c r="K101" s="75">
        <v>0.68</v>
      </c>
      <c r="L101" s="85">
        <v>35.299999999999997</v>
      </c>
      <c r="M101" s="76"/>
      <c r="N101" s="76"/>
      <c r="O101" s="76"/>
      <c r="P101" s="77"/>
      <c r="Q101" s="77"/>
      <c r="R101" s="77"/>
      <c r="S101" s="77"/>
      <c r="T101" s="77"/>
      <c r="W101" s="73"/>
    </row>
    <row r="102" spans="1:23">
      <c r="A102" s="74" t="s">
        <v>491</v>
      </c>
      <c r="B102" s="74" t="s">
        <v>36</v>
      </c>
      <c r="C102" s="75">
        <v>0.32</v>
      </c>
      <c r="D102" s="75">
        <v>0.36</v>
      </c>
      <c r="E102" s="75">
        <v>1.32</v>
      </c>
      <c r="F102" s="75">
        <v>0.19</v>
      </c>
      <c r="G102" s="75">
        <v>1.27</v>
      </c>
      <c r="H102" s="75">
        <v>3.35</v>
      </c>
      <c r="I102" s="75">
        <v>0</v>
      </c>
      <c r="J102" s="75">
        <v>0</v>
      </c>
      <c r="K102" s="75">
        <v>6.83</v>
      </c>
      <c r="L102" s="85">
        <v>39.5</v>
      </c>
      <c r="M102" s="76"/>
      <c r="N102" s="76"/>
      <c r="O102" s="76"/>
      <c r="P102" s="77"/>
      <c r="Q102" s="77"/>
      <c r="R102" s="77"/>
      <c r="S102" s="77"/>
      <c r="T102" s="77"/>
      <c r="W102" s="73"/>
    </row>
    <row r="103" spans="1:23">
      <c r="A103" s="74" t="s">
        <v>492</v>
      </c>
      <c r="B103" s="74" t="s">
        <v>180</v>
      </c>
      <c r="C103" s="75">
        <v>0.74</v>
      </c>
      <c r="D103" s="75">
        <v>1.42</v>
      </c>
      <c r="E103" s="75">
        <v>0.63</v>
      </c>
      <c r="F103" s="75">
        <v>0.02</v>
      </c>
      <c r="G103" s="75">
        <v>1.1499999999999999</v>
      </c>
      <c r="H103" s="75">
        <v>1.91</v>
      </c>
      <c r="I103" s="75">
        <v>0.02</v>
      </c>
      <c r="J103" s="75">
        <v>0</v>
      </c>
      <c r="K103" s="75">
        <v>0.68</v>
      </c>
      <c r="L103" s="85">
        <v>24.8</v>
      </c>
      <c r="M103" s="76"/>
      <c r="N103" s="76"/>
      <c r="O103" s="76"/>
      <c r="P103" s="77"/>
      <c r="Q103" s="77"/>
      <c r="R103" s="77"/>
      <c r="S103" s="77"/>
      <c r="T103" s="77"/>
      <c r="W103" s="73"/>
    </row>
    <row r="104" spans="1:23">
      <c r="A104" s="74" t="s">
        <v>493</v>
      </c>
      <c r="B104" s="74" t="s">
        <v>115</v>
      </c>
      <c r="C104" s="75">
        <v>0.2</v>
      </c>
      <c r="D104" s="75">
        <v>0.3</v>
      </c>
      <c r="E104" s="75">
        <v>1</v>
      </c>
      <c r="F104" s="75">
        <v>0.03</v>
      </c>
      <c r="G104" s="75">
        <v>3.49</v>
      </c>
      <c r="H104" s="75">
        <v>4.37</v>
      </c>
      <c r="I104" s="75">
        <v>0</v>
      </c>
      <c r="J104" s="75">
        <v>0</v>
      </c>
      <c r="K104" s="75">
        <v>1.31</v>
      </c>
      <c r="L104" s="85">
        <v>44.2</v>
      </c>
      <c r="M104" s="76"/>
      <c r="N104" s="76"/>
      <c r="O104" s="76"/>
      <c r="P104" s="77"/>
      <c r="Q104" s="77"/>
      <c r="R104" s="77"/>
      <c r="S104" s="77"/>
      <c r="T104" s="77"/>
      <c r="W104" s="73"/>
    </row>
    <row r="105" spans="1:23">
      <c r="A105" s="74" t="s">
        <v>494</v>
      </c>
      <c r="B105" s="74" t="s">
        <v>140</v>
      </c>
      <c r="C105" s="75">
        <v>0.98</v>
      </c>
      <c r="D105" s="75">
        <v>0.43</v>
      </c>
      <c r="E105" s="75">
        <v>1.08</v>
      </c>
      <c r="F105" s="75">
        <v>0.15</v>
      </c>
      <c r="G105" s="75">
        <v>2.74</v>
      </c>
      <c r="H105" s="75">
        <v>3.68</v>
      </c>
      <c r="I105" s="75">
        <v>0</v>
      </c>
      <c r="J105" s="75">
        <v>0</v>
      </c>
      <c r="K105" s="75">
        <v>0.21</v>
      </c>
      <c r="L105" s="85">
        <v>35.200000000000003</v>
      </c>
      <c r="M105" s="76"/>
      <c r="N105" s="76"/>
      <c r="O105" s="76"/>
      <c r="P105" s="77"/>
      <c r="Q105" s="77"/>
      <c r="R105" s="77"/>
      <c r="S105" s="77"/>
      <c r="T105" s="77"/>
      <c r="W105" s="73"/>
    </row>
    <row r="106" spans="1:23">
      <c r="A106" s="74" t="s">
        <v>495</v>
      </c>
      <c r="B106" s="74" t="s">
        <v>272</v>
      </c>
      <c r="C106" s="75">
        <v>4.3099999999999996</v>
      </c>
      <c r="D106" s="75">
        <v>7.0000000000000007E-2</v>
      </c>
      <c r="E106" s="75">
        <v>1.98</v>
      </c>
      <c r="F106" s="75">
        <v>1.31</v>
      </c>
      <c r="G106" s="75">
        <v>0.63</v>
      </c>
      <c r="H106" s="75">
        <v>0.19</v>
      </c>
      <c r="I106" s="75">
        <v>1.1100000000000001</v>
      </c>
      <c r="J106" s="75">
        <v>0</v>
      </c>
      <c r="K106" s="75">
        <v>0.21</v>
      </c>
      <c r="L106" s="85">
        <v>46.8</v>
      </c>
      <c r="M106" s="76"/>
      <c r="N106" s="76"/>
      <c r="O106" s="76"/>
      <c r="P106" s="77"/>
      <c r="Q106" s="77"/>
      <c r="R106" s="77"/>
      <c r="S106" s="77"/>
      <c r="T106" s="77"/>
      <c r="W106" s="73"/>
    </row>
    <row r="107" spans="1:23">
      <c r="A107" s="74" t="s">
        <v>496</v>
      </c>
      <c r="B107" s="74" t="s">
        <v>15</v>
      </c>
      <c r="C107" s="75">
        <v>0.13</v>
      </c>
      <c r="D107" s="75">
        <v>1.2</v>
      </c>
      <c r="E107" s="75">
        <v>0.31</v>
      </c>
      <c r="F107" s="75">
        <v>1.97</v>
      </c>
      <c r="G107" s="75">
        <v>1</v>
      </c>
      <c r="H107" s="75">
        <v>1.39</v>
      </c>
      <c r="I107" s="75">
        <v>0</v>
      </c>
      <c r="J107" s="75">
        <v>0</v>
      </c>
      <c r="K107" s="75">
        <v>1.18</v>
      </c>
      <c r="L107" s="85">
        <v>23.5</v>
      </c>
      <c r="M107" s="76"/>
      <c r="N107" s="76"/>
      <c r="O107" s="76"/>
      <c r="P107" s="77"/>
      <c r="Q107" s="77"/>
      <c r="R107" s="77"/>
      <c r="S107" s="77"/>
      <c r="T107" s="77"/>
      <c r="W107" s="73"/>
    </row>
    <row r="108" spans="1:23">
      <c r="A108" s="74" t="s">
        <v>497</v>
      </c>
      <c r="B108" s="74" t="s">
        <v>258</v>
      </c>
      <c r="C108" s="75">
        <v>0.34</v>
      </c>
      <c r="D108" s="75">
        <v>1.25</v>
      </c>
      <c r="E108" s="75">
        <v>0.47</v>
      </c>
      <c r="F108" s="75">
        <v>2.25</v>
      </c>
      <c r="G108" s="75">
        <v>1.1499999999999999</v>
      </c>
      <c r="H108" s="75">
        <v>0.03</v>
      </c>
      <c r="I108" s="75">
        <v>1.95</v>
      </c>
      <c r="J108" s="75">
        <v>0.68</v>
      </c>
      <c r="K108" s="75">
        <v>0.27</v>
      </c>
      <c r="L108" s="85">
        <v>26.8</v>
      </c>
      <c r="M108" s="76"/>
      <c r="N108" s="76"/>
      <c r="O108" s="76"/>
      <c r="P108" s="77"/>
      <c r="Q108" s="77"/>
      <c r="R108" s="77"/>
      <c r="S108" s="77"/>
      <c r="T108" s="77"/>
      <c r="W108" s="73"/>
    </row>
    <row r="109" spans="1:23">
      <c r="A109" s="74" t="s">
        <v>498</v>
      </c>
      <c r="B109" s="74" t="s">
        <v>210</v>
      </c>
      <c r="C109" s="75">
        <v>0.56999999999999995</v>
      </c>
      <c r="D109" s="75">
        <v>0.78</v>
      </c>
      <c r="E109" s="75">
        <v>0.61</v>
      </c>
      <c r="F109" s="75">
        <v>1.75</v>
      </c>
      <c r="G109" s="75">
        <v>0.66</v>
      </c>
      <c r="H109" s="75">
        <v>1.8</v>
      </c>
      <c r="I109" s="75">
        <v>0.41</v>
      </c>
      <c r="J109" s="75">
        <v>7.97</v>
      </c>
      <c r="K109" s="75">
        <v>4.34</v>
      </c>
      <c r="L109" s="85">
        <v>23.8</v>
      </c>
      <c r="M109" s="76"/>
      <c r="N109" s="76"/>
      <c r="O109" s="76"/>
      <c r="P109" s="77"/>
      <c r="Q109" s="77"/>
      <c r="R109" s="77"/>
      <c r="S109" s="77"/>
      <c r="T109" s="77"/>
      <c r="W109" s="73"/>
    </row>
    <row r="110" spans="1:23">
      <c r="A110" s="74" t="s">
        <v>499</v>
      </c>
      <c r="B110" s="74" t="s">
        <v>257</v>
      </c>
      <c r="C110" s="75">
        <v>1.96</v>
      </c>
      <c r="D110" s="75">
        <v>7.0000000000000007E-2</v>
      </c>
      <c r="E110" s="75">
        <v>1.59</v>
      </c>
      <c r="F110" s="75">
        <v>1.18</v>
      </c>
      <c r="G110" s="75">
        <v>0.32</v>
      </c>
      <c r="H110" s="75">
        <v>0.01</v>
      </c>
      <c r="I110" s="75">
        <v>4.3899999999999997</v>
      </c>
      <c r="J110" s="75">
        <v>56.28</v>
      </c>
      <c r="K110" s="75">
        <v>5.28</v>
      </c>
      <c r="L110" s="85">
        <v>48.8</v>
      </c>
      <c r="M110" s="76"/>
      <c r="N110" s="76"/>
      <c r="O110" s="76"/>
      <c r="P110" s="77"/>
      <c r="Q110" s="77"/>
      <c r="R110" s="77"/>
      <c r="S110" s="77"/>
      <c r="T110" s="77"/>
      <c r="W110" s="73"/>
    </row>
    <row r="111" spans="1:23">
      <c r="A111" s="74" t="s">
        <v>500</v>
      </c>
      <c r="B111" s="74" t="s">
        <v>277</v>
      </c>
      <c r="C111" s="75">
        <v>4.3099999999999996</v>
      </c>
      <c r="D111" s="75">
        <v>0.1</v>
      </c>
      <c r="E111" s="75">
        <v>1.41</v>
      </c>
      <c r="F111" s="75">
        <v>1.98</v>
      </c>
      <c r="G111" s="75">
        <v>1.06</v>
      </c>
      <c r="H111" s="75">
        <v>0.15</v>
      </c>
      <c r="I111" s="75">
        <v>0.5</v>
      </c>
      <c r="J111" s="75">
        <v>2.73</v>
      </c>
      <c r="K111" s="75">
        <v>1.62</v>
      </c>
      <c r="L111" s="85">
        <v>42.2</v>
      </c>
      <c r="M111" s="76"/>
      <c r="N111" s="76"/>
      <c r="O111" s="76"/>
      <c r="P111" s="77"/>
      <c r="Q111" s="77"/>
      <c r="R111" s="77"/>
      <c r="S111" s="77"/>
      <c r="T111" s="77"/>
      <c r="W111" s="73"/>
    </row>
    <row r="112" spans="1:23">
      <c r="A112" s="74" t="s">
        <v>501</v>
      </c>
      <c r="B112" s="74" t="s">
        <v>271</v>
      </c>
      <c r="C112" s="75">
        <v>1.78</v>
      </c>
      <c r="D112" s="75">
        <v>0.84</v>
      </c>
      <c r="E112" s="75">
        <v>0.84</v>
      </c>
      <c r="F112" s="75">
        <v>2.12</v>
      </c>
      <c r="G112" s="75">
        <v>0.98</v>
      </c>
      <c r="H112" s="75">
        <v>0.1</v>
      </c>
      <c r="I112" s="75">
        <v>0.63</v>
      </c>
      <c r="J112" s="75">
        <v>0.44</v>
      </c>
      <c r="K112" s="75">
        <v>1.23</v>
      </c>
      <c r="L112" s="85">
        <v>18.399999999999999</v>
      </c>
      <c r="M112" s="76"/>
      <c r="N112" s="76"/>
      <c r="O112" s="76"/>
      <c r="P112" s="77"/>
      <c r="Q112" s="77"/>
      <c r="R112" s="77"/>
      <c r="S112" s="77"/>
      <c r="T112" s="77"/>
      <c r="W112" s="73"/>
    </row>
    <row r="113" spans="1:23">
      <c r="A113" s="74" t="s">
        <v>502</v>
      </c>
      <c r="B113" s="74" t="s">
        <v>269</v>
      </c>
      <c r="C113" s="75">
        <v>1.57</v>
      </c>
      <c r="D113" s="75">
        <v>0.91</v>
      </c>
      <c r="E113" s="75">
        <v>0.92</v>
      </c>
      <c r="F113" s="75">
        <v>2.09</v>
      </c>
      <c r="G113" s="75">
        <v>0.27</v>
      </c>
      <c r="H113" s="75">
        <v>0.4</v>
      </c>
      <c r="I113" s="75">
        <v>0.26</v>
      </c>
      <c r="J113" s="75">
        <v>1.55</v>
      </c>
      <c r="K113" s="75">
        <v>0.5</v>
      </c>
      <c r="L113" s="85">
        <v>16.7</v>
      </c>
      <c r="M113" s="76"/>
      <c r="N113" s="76"/>
      <c r="O113" s="76"/>
      <c r="P113" s="77"/>
      <c r="Q113" s="77"/>
      <c r="R113" s="77"/>
      <c r="S113" s="77"/>
      <c r="T113" s="77"/>
      <c r="W113" s="73"/>
    </row>
    <row r="114" spans="1:23">
      <c r="A114" s="74" t="s">
        <v>503</v>
      </c>
      <c r="B114" s="74" t="s">
        <v>190</v>
      </c>
      <c r="C114" s="75">
        <v>0.13</v>
      </c>
      <c r="D114" s="75">
        <v>1.69</v>
      </c>
      <c r="E114" s="75">
        <v>0.2</v>
      </c>
      <c r="F114" s="75">
        <v>2.11</v>
      </c>
      <c r="G114" s="75">
        <v>0.14000000000000001</v>
      </c>
      <c r="H114" s="75">
        <v>0.01</v>
      </c>
      <c r="I114" s="75">
        <v>0.14000000000000001</v>
      </c>
      <c r="J114" s="75">
        <v>0</v>
      </c>
      <c r="K114" s="75">
        <v>0.67</v>
      </c>
      <c r="L114" s="85">
        <v>40.700000000000003</v>
      </c>
      <c r="M114" s="76"/>
      <c r="N114" s="76"/>
      <c r="O114" s="76"/>
      <c r="P114" s="77"/>
      <c r="Q114" s="77"/>
      <c r="R114" s="77"/>
      <c r="S114" s="77"/>
      <c r="T114" s="77"/>
      <c r="W114" s="73"/>
    </row>
    <row r="115" spans="1:23">
      <c r="A115" s="74" t="s">
        <v>504</v>
      </c>
      <c r="B115" s="74" t="s">
        <v>225</v>
      </c>
      <c r="C115" s="75">
        <v>1.82</v>
      </c>
      <c r="D115" s="75">
        <v>0.02</v>
      </c>
      <c r="E115" s="75">
        <v>1.71</v>
      </c>
      <c r="F115" s="75">
        <v>1.42</v>
      </c>
      <c r="G115" s="75">
        <v>0.46</v>
      </c>
      <c r="H115" s="75">
        <v>0.02</v>
      </c>
      <c r="I115" s="75">
        <v>4.4400000000000004</v>
      </c>
      <c r="J115" s="75">
        <v>45.7</v>
      </c>
      <c r="K115" s="75">
        <v>4.33</v>
      </c>
      <c r="L115" s="85">
        <v>49.4</v>
      </c>
      <c r="M115" s="76"/>
      <c r="N115" s="76"/>
      <c r="O115" s="76"/>
      <c r="P115" s="77"/>
      <c r="Q115" s="77"/>
      <c r="R115" s="77"/>
      <c r="S115" s="77"/>
      <c r="T115" s="77"/>
      <c r="W115" s="73"/>
    </row>
    <row r="116" spans="1:23">
      <c r="A116" s="74" t="s">
        <v>505</v>
      </c>
      <c r="B116" s="74" t="s">
        <v>270</v>
      </c>
      <c r="C116" s="75">
        <v>2.61</v>
      </c>
      <c r="D116" s="75">
        <v>0.6</v>
      </c>
      <c r="E116" s="75">
        <v>0.88</v>
      </c>
      <c r="F116" s="75">
        <v>2.11</v>
      </c>
      <c r="G116" s="75">
        <v>0.86</v>
      </c>
      <c r="H116" s="75">
        <v>0.15</v>
      </c>
      <c r="I116" s="75">
        <v>1.17</v>
      </c>
      <c r="J116" s="75">
        <v>9.58</v>
      </c>
      <c r="K116" s="75">
        <v>2.06</v>
      </c>
      <c r="L116" s="85">
        <v>26.7</v>
      </c>
      <c r="M116" s="76"/>
      <c r="N116" s="76"/>
      <c r="O116" s="76"/>
      <c r="P116" s="77"/>
      <c r="Q116" s="77"/>
      <c r="R116" s="77"/>
      <c r="S116" s="77"/>
      <c r="T116" s="77"/>
      <c r="W116" s="73"/>
    </row>
    <row r="117" spans="1:23">
      <c r="A117" s="74" t="s">
        <v>506</v>
      </c>
      <c r="B117" s="74" t="s">
        <v>228</v>
      </c>
      <c r="C117" s="75">
        <v>0.92</v>
      </c>
      <c r="D117" s="75">
        <v>1.47</v>
      </c>
      <c r="E117" s="75">
        <v>0.59</v>
      </c>
      <c r="F117" s="75">
        <v>1.6</v>
      </c>
      <c r="G117" s="75">
        <v>0.1</v>
      </c>
      <c r="H117" s="75">
        <v>0.24</v>
      </c>
      <c r="I117" s="75">
        <v>0</v>
      </c>
      <c r="J117" s="75">
        <v>0</v>
      </c>
      <c r="K117" s="75">
        <v>0.01</v>
      </c>
      <c r="L117" s="85">
        <v>25.8</v>
      </c>
      <c r="M117" s="76"/>
      <c r="N117" s="76"/>
      <c r="O117" s="76"/>
      <c r="P117" s="77"/>
      <c r="Q117" s="77"/>
      <c r="R117" s="77"/>
      <c r="S117" s="77"/>
      <c r="T117" s="77"/>
      <c r="W117" s="73"/>
    </row>
    <row r="118" spans="1:23">
      <c r="A118" s="74" t="s">
        <v>507</v>
      </c>
      <c r="B118" s="74" t="s">
        <v>260</v>
      </c>
      <c r="C118" s="75">
        <v>0.68</v>
      </c>
      <c r="D118" s="75">
        <v>0.92</v>
      </c>
      <c r="E118" s="75">
        <v>1.1000000000000001</v>
      </c>
      <c r="F118" s="75">
        <v>1.94</v>
      </c>
      <c r="G118" s="75">
        <v>0.74</v>
      </c>
      <c r="H118" s="75">
        <v>0.19</v>
      </c>
      <c r="I118" s="75">
        <v>0.17</v>
      </c>
      <c r="J118" s="75">
        <v>0.36</v>
      </c>
      <c r="K118" s="75">
        <v>0.79</v>
      </c>
      <c r="L118" s="85">
        <v>14.2</v>
      </c>
      <c r="M118" s="76"/>
      <c r="N118" s="76"/>
      <c r="O118" s="76"/>
      <c r="P118" s="77"/>
      <c r="Q118" s="77"/>
      <c r="R118" s="77"/>
      <c r="S118" s="77"/>
      <c r="T118" s="77"/>
      <c r="W118" s="73"/>
    </row>
    <row r="119" spans="1:23">
      <c r="A119" s="74" t="s">
        <v>508</v>
      </c>
      <c r="B119" s="74" t="s">
        <v>248</v>
      </c>
      <c r="C119" s="75">
        <v>0.43</v>
      </c>
      <c r="D119" s="75">
        <v>0.71</v>
      </c>
      <c r="E119" s="75">
        <v>0.77</v>
      </c>
      <c r="F119" s="75">
        <v>3.3</v>
      </c>
      <c r="G119" s="75">
        <v>0.17</v>
      </c>
      <c r="H119" s="75">
        <v>0.46</v>
      </c>
      <c r="I119" s="75">
        <v>1.51</v>
      </c>
      <c r="J119" s="75">
        <v>3.31</v>
      </c>
      <c r="K119" s="75">
        <v>1.33</v>
      </c>
      <c r="L119" s="85">
        <v>30.2</v>
      </c>
      <c r="M119" s="76"/>
      <c r="N119" s="76"/>
      <c r="O119" s="76"/>
      <c r="P119" s="77"/>
      <c r="Q119" s="77"/>
      <c r="R119" s="77"/>
      <c r="S119" s="77"/>
      <c r="T119" s="77"/>
      <c r="W119" s="73"/>
    </row>
    <row r="120" spans="1:23">
      <c r="A120" s="74" t="s">
        <v>509</v>
      </c>
      <c r="B120" s="74" t="s">
        <v>231</v>
      </c>
      <c r="C120" s="75">
        <v>0.61</v>
      </c>
      <c r="D120" s="75">
        <v>0.5</v>
      </c>
      <c r="E120" s="75">
        <v>0.64</v>
      </c>
      <c r="F120" s="75">
        <v>3.32</v>
      </c>
      <c r="G120" s="75">
        <v>2.67</v>
      </c>
      <c r="H120" s="75">
        <v>0.01</v>
      </c>
      <c r="I120" s="75">
        <v>2.04</v>
      </c>
      <c r="J120" s="75">
        <v>0</v>
      </c>
      <c r="K120" s="75">
        <v>0.35</v>
      </c>
      <c r="L120" s="85">
        <v>40.299999999999997</v>
      </c>
      <c r="M120" s="76"/>
      <c r="N120" s="76"/>
      <c r="O120" s="76"/>
      <c r="P120" s="77"/>
      <c r="Q120" s="77"/>
      <c r="R120" s="77"/>
      <c r="S120" s="77"/>
      <c r="T120" s="77"/>
      <c r="W120" s="73"/>
    </row>
    <row r="121" spans="1:23">
      <c r="A121" s="74" t="s">
        <v>510</v>
      </c>
      <c r="B121" s="74" t="s">
        <v>243</v>
      </c>
      <c r="C121" s="75">
        <v>2.75</v>
      </c>
      <c r="D121" s="75">
        <v>0.46</v>
      </c>
      <c r="E121" s="75">
        <v>1.1000000000000001</v>
      </c>
      <c r="F121" s="75">
        <v>1.37</v>
      </c>
      <c r="G121" s="75">
        <v>0.32</v>
      </c>
      <c r="H121" s="75">
        <v>0.79</v>
      </c>
      <c r="I121" s="75">
        <v>4.66</v>
      </c>
      <c r="J121" s="75">
        <v>10.26</v>
      </c>
      <c r="K121" s="75">
        <v>4.18</v>
      </c>
      <c r="L121" s="85">
        <v>27.2</v>
      </c>
      <c r="M121" s="76"/>
      <c r="N121" s="76"/>
      <c r="O121" s="76"/>
      <c r="P121" s="77"/>
      <c r="Q121" s="77"/>
      <c r="R121" s="77"/>
      <c r="S121" s="77"/>
      <c r="T121" s="77"/>
      <c r="W121" s="73"/>
    </row>
    <row r="122" spans="1:23">
      <c r="A122" s="74" t="s">
        <v>511</v>
      </c>
      <c r="B122" s="74" t="s">
        <v>62</v>
      </c>
      <c r="C122" s="75">
        <v>0.56000000000000005</v>
      </c>
      <c r="D122" s="75">
        <v>1.45</v>
      </c>
      <c r="E122" s="75">
        <v>0.66</v>
      </c>
      <c r="F122" s="75">
        <v>1.4</v>
      </c>
      <c r="G122" s="75">
        <v>0.28999999999999998</v>
      </c>
      <c r="H122" s="75">
        <v>0</v>
      </c>
      <c r="I122" s="75">
        <v>6.22</v>
      </c>
      <c r="J122" s="75">
        <v>0</v>
      </c>
      <c r="K122" s="75">
        <v>0.04</v>
      </c>
      <c r="L122" s="85">
        <v>25.9</v>
      </c>
      <c r="M122" s="76"/>
      <c r="N122" s="76"/>
      <c r="O122" s="76"/>
      <c r="P122" s="77"/>
      <c r="Q122" s="77"/>
      <c r="R122" s="77"/>
      <c r="S122" s="77"/>
      <c r="T122" s="77"/>
      <c r="W122" s="73"/>
    </row>
    <row r="123" spans="1:23">
      <c r="A123" s="74" t="s">
        <v>512</v>
      </c>
      <c r="B123" s="74" t="s">
        <v>96</v>
      </c>
      <c r="C123" s="75">
        <v>0.31</v>
      </c>
      <c r="D123" s="75">
        <v>0.82</v>
      </c>
      <c r="E123" s="75">
        <v>1.06</v>
      </c>
      <c r="F123" s="75">
        <v>1.66</v>
      </c>
      <c r="G123" s="75">
        <v>2.08</v>
      </c>
      <c r="H123" s="75">
        <v>0.36</v>
      </c>
      <c r="I123" s="75">
        <v>2.17</v>
      </c>
      <c r="J123" s="75">
        <v>0.02</v>
      </c>
      <c r="K123" s="75">
        <v>0.09</v>
      </c>
      <c r="L123" s="85">
        <v>17.5</v>
      </c>
      <c r="M123" s="76"/>
      <c r="N123" s="76"/>
      <c r="O123" s="76"/>
      <c r="P123" s="77"/>
      <c r="Q123" s="77"/>
      <c r="R123" s="77"/>
      <c r="S123" s="77"/>
      <c r="T123" s="77"/>
      <c r="W123" s="73"/>
    </row>
    <row r="124" spans="1:23">
      <c r="A124" s="74" t="s">
        <v>513</v>
      </c>
      <c r="B124" s="74" t="s">
        <v>97</v>
      </c>
      <c r="C124" s="75">
        <v>0.48</v>
      </c>
      <c r="D124" s="75">
        <v>0.72</v>
      </c>
      <c r="E124" s="75">
        <v>1.2</v>
      </c>
      <c r="F124" s="75">
        <v>2.64</v>
      </c>
      <c r="G124" s="75">
        <v>0.68</v>
      </c>
      <c r="H124" s="75">
        <v>0.03</v>
      </c>
      <c r="I124" s="75">
        <v>0.77</v>
      </c>
      <c r="J124" s="75">
        <v>0</v>
      </c>
      <c r="K124" s="75">
        <v>0.06</v>
      </c>
      <c r="L124" s="85">
        <v>25.6</v>
      </c>
      <c r="M124" s="76"/>
      <c r="N124" s="76"/>
      <c r="O124" s="76"/>
      <c r="P124" s="77"/>
      <c r="Q124" s="77"/>
      <c r="R124" s="77"/>
      <c r="S124" s="77"/>
      <c r="T124" s="77"/>
      <c r="W124" s="73"/>
    </row>
    <row r="125" spans="1:23">
      <c r="A125" s="74" t="s">
        <v>514</v>
      </c>
      <c r="B125" s="74" t="s">
        <v>114</v>
      </c>
      <c r="C125" s="75">
        <v>0.2</v>
      </c>
      <c r="D125" s="75">
        <v>0.59</v>
      </c>
      <c r="E125" s="75">
        <v>1.48</v>
      </c>
      <c r="F125" s="75">
        <v>2.2999999999999998</v>
      </c>
      <c r="G125" s="75">
        <v>1.1299999999999999</v>
      </c>
      <c r="H125" s="75">
        <v>7.0000000000000007E-2</v>
      </c>
      <c r="I125" s="75">
        <v>0.52</v>
      </c>
      <c r="J125" s="75">
        <v>0</v>
      </c>
      <c r="K125" s="75">
        <v>0.33</v>
      </c>
      <c r="L125" s="85">
        <v>29.4</v>
      </c>
      <c r="M125" s="76"/>
      <c r="N125" s="76"/>
      <c r="O125" s="76"/>
      <c r="P125" s="77"/>
      <c r="Q125" s="77"/>
      <c r="R125" s="77"/>
      <c r="S125" s="77"/>
      <c r="T125" s="77"/>
      <c r="W125" s="73"/>
    </row>
    <row r="126" spans="1:23">
      <c r="A126" s="74" t="s">
        <v>515</v>
      </c>
      <c r="B126" s="74" t="s">
        <v>16</v>
      </c>
      <c r="C126" s="75">
        <v>0.6</v>
      </c>
      <c r="D126" s="75">
        <v>0.96</v>
      </c>
      <c r="E126" s="75">
        <v>0.99</v>
      </c>
      <c r="F126" s="75">
        <v>2.42</v>
      </c>
      <c r="G126" s="75">
        <v>0.33</v>
      </c>
      <c r="H126" s="75">
        <v>0</v>
      </c>
      <c r="I126" s="75">
        <v>1.98</v>
      </c>
      <c r="J126" s="75">
        <v>0</v>
      </c>
      <c r="K126" s="75">
        <v>0.04</v>
      </c>
      <c r="L126" s="85">
        <v>18.3</v>
      </c>
      <c r="M126" s="76"/>
      <c r="N126" s="76"/>
      <c r="O126" s="76"/>
      <c r="P126" s="77"/>
      <c r="Q126" s="77"/>
      <c r="R126" s="77"/>
      <c r="S126" s="77"/>
      <c r="T126" s="77"/>
      <c r="W126" s="73"/>
    </row>
    <row r="127" spans="1:23">
      <c r="A127" s="74" t="s">
        <v>516</v>
      </c>
      <c r="B127" s="74" t="s">
        <v>23</v>
      </c>
      <c r="C127" s="75">
        <v>0.49</v>
      </c>
      <c r="D127" s="75">
        <v>0.74</v>
      </c>
      <c r="E127" s="75">
        <v>0.91</v>
      </c>
      <c r="F127" s="75">
        <v>3.4</v>
      </c>
      <c r="G127" s="75">
        <v>0.34</v>
      </c>
      <c r="H127" s="75">
        <v>0</v>
      </c>
      <c r="I127" s="75">
        <v>0.19</v>
      </c>
      <c r="J127" s="75">
        <v>0</v>
      </c>
      <c r="K127" s="75">
        <v>0.09</v>
      </c>
      <c r="L127" s="85">
        <v>29.9</v>
      </c>
      <c r="M127" s="76"/>
      <c r="N127" s="76"/>
      <c r="O127" s="76"/>
      <c r="P127" s="77"/>
      <c r="Q127" s="77"/>
      <c r="R127" s="77"/>
      <c r="S127" s="77"/>
      <c r="T127" s="77"/>
      <c r="W127" s="73"/>
    </row>
    <row r="128" spans="1:23">
      <c r="A128" s="74" t="s">
        <v>517</v>
      </c>
      <c r="B128" s="74" t="s">
        <v>125</v>
      </c>
      <c r="C128" s="75">
        <v>0.61</v>
      </c>
      <c r="D128" s="75">
        <v>0.94</v>
      </c>
      <c r="E128" s="75">
        <v>0.98</v>
      </c>
      <c r="F128" s="75">
        <v>2.15</v>
      </c>
      <c r="G128" s="75">
        <v>0.78</v>
      </c>
      <c r="H128" s="75">
        <v>0.1</v>
      </c>
      <c r="I128" s="75">
        <v>2.88</v>
      </c>
      <c r="J128" s="75">
        <v>0</v>
      </c>
      <c r="K128" s="75">
        <v>0.08</v>
      </c>
      <c r="L128" s="85">
        <v>15.5</v>
      </c>
      <c r="M128" s="76"/>
      <c r="N128" s="76"/>
      <c r="O128" s="76"/>
      <c r="P128" s="77"/>
      <c r="Q128" s="77"/>
      <c r="R128" s="77"/>
      <c r="S128" s="77"/>
      <c r="T128" s="77"/>
      <c r="W128" s="73"/>
    </row>
    <row r="129" spans="1:23">
      <c r="A129" s="74" t="s">
        <v>518</v>
      </c>
      <c r="B129" s="74" t="s">
        <v>82</v>
      </c>
      <c r="C129" s="75">
        <v>0.25</v>
      </c>
      <c r="D129" s="75">
        <v>1.08</v>
      </c>
      <c r="E129" s="75">
        <v>0.2</v>
      </c>
      <c r="F129" s="75">
        <v>2.95</v>
      </c>
      <c r="G129" s="75">
        <v>0.19</v>
      </c>
      <c r="H129" s="75">
        <v>0</v>
      </c>
      <c r="I129" s="75">
        <v>20.7</v>
      </c>
      <c r="J129" s="75">
        <v>0</v>
      </c>
      <c r="K129" s="75">
        <v>0.06</v>
      </c>
      <c r="L129" s="85">
        <v>40.299999999999997</v>
      </c>
      <c r="M129" s="76"/>
      <c r="N129" s="76"/>
      <c r="O129" s="76"/>
      <c r="P129" s="77"/>
      <c r="Q129" s="77"/>
      <c r="R129" s="77"/>
      <c r="S129" s="77"/>
      <c r="T129" s="77"/>
      <c r="W129" s="73"/>
    </row>
    <row r="130" spans="1:23">
      <c r="A130" s="74" t="s">
        <v>519</v>
      </c>
      <c r="B130" s="74" t="s">
        <v>520</v>
      </c>
      <c r="C130" s="75">
        <v>0.36</v>
      </c>
      <c r="D130" s="75">
        <v>0.7</v>
      </c>
      <c r="E130" s="75">
        <v>1.4</v>
      </c>
      <c r="F130" s="75">
        <v>2.23</v>
      </c>
      <c r="G130" s="75">
        <v>0.89</v>
      </c>
      <c r="H130" s="75">
        <v>0</v>
      </c>
      <c r="I130" s="75">
        <v>1.23</v>
      </c>
      <c r="J130" s="75">
        <v>0</v>
      </c>
      <c r="K130" s="75">
        <v>0.08</v>
      </c>
      <c r="L130" s="85">
        <v>26</v>
      </c>
      <c r="M130" s="76"/>
      <c r="N130" s="76"/>
      <c r="O130" s="76"/>
      <c r="P130" s="77"/>
      <c r="Q130" s="77"/>
      <c r="R130" s="77"/>
      <c r="S130" s="77"/>
      <c r="T130" s="77"/>
      <c r="W130" s="73"/>
    </row>
    <row r="131" spans="1:23">
      <c r="A131" s="74" t="s">
        <v>521</v>
      </c>
      <c r="B131" s="74" t="s">
        <v>76</v>
      </c>
      <c r="C131" s="75">
        <v>0.34</v>
      </c>
      <c r="D131" s="75">
        <v>0.56999999999999995</v>
      </c>
      <c r="E131" s="75">
        <v>1.27</v>
      </c>
      <c r="F131" s="75">
        <v>2.59</v>
      </c>
      <c r="G131" s="75">
        <v>1.21</v>
      </c>
      <c r="H131" s="75">
        <v>0.08</v>
      </c>
      <c r="I131" s="75">
        <v>2.96</v>
      </c>
      <c r="J131" s="75">
        <v>0</v>
      </c>
      <c r="K131" s="75">
        <v>0.28999999999999998</v>
      </c>
      <c r="L131" s="85">
        <v>29.4</v>
      </c>
      <c r="M131" s="76"/>
      <c r="N131" s="76"/>
      <c r="O131" s="76"/>
      <c r="P131" s="77"/>
      <c r="Q131" s="77"/>
      <c r="R131" s="77"/>
      <c r="S131" s="77"/>
      <c r="T131" s="77"/>
      <c r="W131" s="73"/>
    </row>
    <row r="132" spans="1:23">
      <c r="A132" s="74" t="s">
        <v>522</v>
      </c>
      <c r="B132" s="74" t="s">
        <v>56</v>
      </c>
      <c r="C132" s="75">
        <v>0.27</v>
      </c>
      <c r="D132" s="75">
        <v>0.95</v>
      </c>
      <c r="E132" s="75">
        <v>0.76</v>
      </c>
      <c r="F132" s="75">
        <v>1.85</v>
      </c>
      <c r="G132" s="75">
        <v>1.51</v>
      </c>
      <c r="H132" s="75">
        <v>0.4</v>
      </c>
      <c r="I132" s="75">
        <v>7.33</v>
      </c>
      <c r="J132" s="75">
        <v>0</v>
      </c>
      <c r="K132" s="75">
        <v>0.54</v>
      </c>
      <c r="L132" s="85">
        <v>18</v>
      </c>
      <c r="M132" s="76"/>
      <c r="N132" s="76"/>
      <c r="O132" s="76"/>
      <c r="P132" s="77"/>
      <c r="Q132" s="77"/>
      <c r="R132" s="77"/>
      <c r="S132" s="77"/>
      <c r="T132" s="77"/>
      <c r="W132" s="73"/>
    </row>
    <row r="133" spans="1:23">
      <c r="A133" s="74" t="s">
        <v>523</v>
      </c>
      <c r="B133" s="74" t="s">
        <v>72</v>
      </c>
      <c r="C133" s="75">
        <v>0.56000000000000005</v>
      </c>
      <c r="D133" s="75">
        <v>1.1200000000000001</v>
      </c>
      <c r="E133" s="75">
        <v>0.6</v>
      </c>
      <c r="F133" s="75">
        <v>2.37</v>
      </c>
      <c r="G133" s="75">
        <v>0.24</v>
      </c>
      <c r="H133" s="75">
        <v>0</v>
      </c>
      <c r="I133" s="75">
        <v>9.91</v>
      </c>
      <c r="J133" s="75">
        <v>0</v>
      </c>
      <c r="K133" s="75">
        <v>0.21</v>
      </c>
      <c r="L133" s="85">
        <v>27.4</v>
      </c>
      <c r="M133" s="76"/>
      <c r="N133" s="76"/>
      <c r="O133" s="76"/>
      <c r="P133" s="77"/>
      <c r="Q133" s="77"/>
      <c r="R133" s="77"/>
      <c r="S133" s="77"/>
      <c r="T133" s="77"/>
      <c r="W133" s="73"/>
    </row>
    <row r="134" spans="1:23">
      <c r="A134" s="74" t="s">
        <v>524</v>
      </c>
      <c r="B134" s="74" t="s">
        <v>67</v>
      </c>
      <c r="C134" s="75">
        <v>0.45</v>
      </c>
      <c r="D134" s="75">
        <v>0.8</v>
      </c>
      <c r="E134" s="75">
        <v>1.17</v>
      </c>
      <c r="F134" s="75">
        <v>2.34</v>
      </c>
      <c r="G134" s="75">
        <v>0.51</v>
      </c>
      <c r="H134" s="75">
        <v>0</v>
      </c>
      <c r="I134" s="75">
        <v>4.8</v>
      </c>
      <c r="J134" s="75">
        <v>0</v>
      </c>
      <c r="K134" s="75">
        <v>0.1</v>
      </c>
      <c r="L134" s="85">
        <v>23.7</v>
      </c>
      <c r="M134" s="76"/>
      <c r="N134" s="76"/>
      <c r="O134" s="76"/>
      <c r="P134" s="77"/>
      <c r="Q134" s="77"/>
      <c r="R134" s="77"/>
      <c r="S134" s="77"/>
      <c r="T134" s="77"/>
      <c r="W134" s="73"/>
    </row>
    <row r="135" spans="1:23">
      <c r="A135" s="74" t="s">
        <v>525</v>
      </c>
      <c r="B135" s="74" t="s">
        <v>274</v>
      </c>
      <c r="C135" s="75">
        <v>0.31</v>
      </c>
      <c r="D135" s="75">
        <v>0.42</v>
      </c>
      <c r="E135" s="75">
        <v>1.62</v>
      </c>
      <c r="F135" s="75">
        <v>2.92</v>
      </c>
      <c r="G135" s="75">
        <v>0.27</v>
      </c>
      <c r="H135" s="75">
        <v>0</v>
      </c>
      <c r="I135" s="75">
        <v>0.04</v>
      </c>
      <c r="J135" s="75">
        <v>0</v>
      </c>
      <c r="K135" s="75">
        <v>1</v>
      </c>
      <c r="L135" s="85">
        <v>40.1</v>
      </c>
      <c r="M135" s="76"/>
      <c r="N135" s="76"/>
      <c r="O135" s="76"/>
      <c r="P135" s="77"/>
      <c r="Q135" s="77"/>
      <c r="R135" s="77"/>
      <c r="S135" s="77"/>
      <c r="T135" s="77"/>
      <c r="W135" s="73"/>
    </row>
    <row r="136" spans="1:23">
      <c r="A136" s="74" t="s">
        <v>526</v>
      </c>
      <c r="B136" s="74" t="s">
        <v>191</v>
      </c>
      <c r="C136" s="75">
        <v>2.29</v>
      </c>
      <c r="D136" s="75">
        <v>1.22</v>
      </c>
      <c r="E136" s="75">
        <v>1.1399999999999999</v>
      </c>
      <c r="F136" s="75">
        <v>0.56999999999999995</v>
      </c>
      <c r="G136" s="75">
        <v>0.47</v>
      </c>
      <c r="H136" s="75">
        <v>0</v>
      </c>
      <c r="I136" s="75">
        <v>0.81</v>
      </c>
      <c r="J136" s="75">
        <v>0</v>
      </c>
      <c r="K136" s="75">
        <v>0.15</v>
      </c>
      <c r="L136" s="85">
        <v>18.899999999999999</v>
      </c>
      <c r="M136" s="76"/>
      <c r="N136" s="76"/>
      <c r="O136" s="76"/>
      <c r="P136" s="77"/>
      <c r="Q136" s="77"/>
      <c r="R136" s="77"/>
      <c r="S136" s="77"/>
      <c r="T136" s="77"/>
      <c r="W136" s="73"/>
    </row>
    <row r="137" spans="1:23">
      <c r="A137" s="74" t="s">
        <v>527</v>
      </c>
      <c r="B137" s="74" t="s">
        <v>122</v>
      </c>
      <c r="C137" s="75">
        <v>0.84</v>
      </c>
      <c r="D137" s="75">
        <v>1.35</v>
      </c>
      <c r="E137" s="75">
        <v>0.96</v>
      </c>
      <c r="F137" s="75">
        <v>1.41</v>
      </c>
      <c r="G137" s="75">
        <v>0.08</v>
      </c>
      <c r="H137" s="75">
        <v>0.03</v>
      </c>
      <c r="I137" s="75">
        <v>0</v>
      </c>
      <c r="J137" s="75">
        <v>0</v>
      </c>
      <c r="K137" s="75">
        <v>0</v>
      </c>
      <c r="L137" s="85">
        <v>18.600000000000001</v>
      </c>
      <c r="M137" s="76"/>
      <c r="N137" s="76"/>
      <c r="O137" s="76"/>
      <c r="P137" s="77"/>
      <c r="Q137" s="77"/>
      <c r="R137" s="77"/>
      <c r="S137" s="77"/>
      <c r="T137" s="77"/>
      <c r="W137" s="73"/>
    </row>
    <row r="138" spans="1:23">
      <c r="A138" s="74" t="s">
        <v>528</v>
      </c>
      <c r="B138" s="74" t="s">
        <v>111</v>
      </c>
      <c r="C138" s="75">
        <v>1.28</v>
      </c>
      <c r="D138" s="75">
        <v>1.29</v>
      </c>
      <c r="E138" s="75">
        <v>1.07</v>
      </c>
      <c r="F138" s="75">
        <v>1.07</v>
      </c>
      <c r="G138" s="75">
        <v>0.23</v>
      </c>
      <c r="H138" s="75">
        <v>7.0000000000000007E-2</v>
      </c>
      <c r="I138" s="75">
        <v>0.04</v>
      </c>
      <c r="J138" s="75">
        <v>0</v>
      </c>
      <c r="K138" s="75">
        <v>0.01</v>
      </c>
      <c r="L138" s="85">
        <v>15.2</v>
      </c>
      <c r="M138" s="76"/>
      <c r="N138" s="76"/>
      <c r="O138" s="76"/>
      <c r="P138" s="77"/>
      <c r="Q138" s="77"/>
      <c r="R138" s="77"/>
      <c r="S138" s="77"/>
      <c r="T138" s="77"/>
      <c r="W138" s="73"/>
    </row>
    <row r="139" spans="1:23">
      <c r="A139" s="74" t="s">
        <v>529</v>
      </c>
      <c r="B139" s="74" t="s">
        <v>219</v>
      </c>
      <c r="C139" s="75">
        <v>2.5</v>
      </c>
      <c r="D139" s="75">
        <v>1.1100000000000001</v>
      </c>
      <c r="E139" s="75">
        <v>1.1000000000000001</v>
      </c>
      <c r="F139" s="75">
        <v>1.1200000000000001</v>
      </c>
      <c r="G139" s="75">
        <v>0.13</v>
      </c>
      <c r="H139" s="75">
        <v>0.01</v>
      </c>
      <c r="I139" s="75">
        <v>0</v>
      </c>
      <c r="J139" s="75">
        <v>0</v>
      </c>
      <c r="K139" s="75">
        <v>7.0000000000000007E-2</v>
      </c>
      <c r="L139" s="85">
        <v>16.3</v>
      </c>
      <c r="M139" s="76"/>
      <c r="N139" s="76"/>
      <c r="O139" s="76"/>
      <c r="P139" s="77"/>
      <c r="Q139" s="77"/>
      <c r="R139" s="77"/>
      <c r="S139" s="77"/>
      <c r="T139" s="77"/>
      <c r="W139" s="73"/>
    </row>
    <row r="140" spans="1:23">
      <c r="A140" s="74" t="s">
        <v>530</v>
      </c>
      <c r="B140" s="74" t="s">
        <v>193</v>
      </c>
      <c r="C140" s="75">
        <v>1.71</v>
      </c>
      <c r="D140" s="75">
        <v>0.48</v>
      </c>
      <c r="E140" s="75">
        <v>2.39</v>
      </c>
      <c r="F140" s="75">
        <v>0.35</v>
      </c>
      <c r="G140" s="75">
        <v>0.83</v>
      </c>
      <c r="H140" s="75">
        <v>0</v>
      </c>
      <c r="I140" s="75">
        <v>0.02</v>
      </c>
      <c r="J140" s="75">
        <v>0.49</v>
      </c>
      <c r="K140" s="75">
        <v>0.09</v>
      </c>
      <c r="L140" s="85">
        <v>40.1</v>
      </c>
      <c r="M140" s="76"/>
      <c r="N140" s="76"/>
      <c r="O140" s="76"/>
      <c r="P140" s="77"/>
      <c r="Q140" s="77"/>
      <c r="R140" s="77"/>
      <c r="S140" s="77"/>
      <c r="T140" s="77"/>
      <c r="W140" s="73"/>
    </row>
    <row r="141" spans="1:23">
      <c r="A141" s="74" t="s">
        <v>531</v>
      </c>
      <c r="B141" s="74" t="s">
        <v>239</v>
      </c>
      <c r="C141" s="75">
        <v>2.16</v>
      </c>
      <c r="D141" s="75">
        <v>1.03</v>
      </c>
      <c r="E141" s="75">
        <v>1.39</v>
      </c>
      <c r="F141" s="75">
        <v>0.48</v>
      </c>
      <c r="G141" s="75">
        <v>0.55000000000000004</v>
      </c>
      <c r="H141" s="75">
        <v>0</v>
      </c>
      <c r="I141" s="75">
        <v>0.78</v>
      </c>
      <c r="J141" s="75">
        <v>1.76</v>
      </c>
      <c r="K141" s="75">
        <v>0.9</v>
      </c>
      <c r="L141" s="85">
        <v>17.899999999999999</v>
      </c>
      <c r="M141" s="76"/>
      <c r="N141" s="76"/>
      <c r="O141" s="76"/>
      <c r="P141" s="77"/>
      <c r="Q141" s="77"/>
      <c r="R141" s="77"/>
      <c r="S141" s="77"/>
      <c r="T141" s="77"/>
      <c r="W141" s="73"/>
    </row>
    <row r="142" spans="1:23">
      <c r="A142" s="74" t="s">
        <v>532</v>
      </c>
      <c r="B142" s="74" t="s">
        <v>27</v>
      </c>
      <c r="C142" s="75">
        <v>0.9</v>
      </c>
      <c r="D142" s="75">
        <v>1.99</v>
      </c>
      <c r="E142" s="75">
        <v>0.19</v>
      </c>
      <c r="F142" s="75">
        <v>1.04</v>
      </c>
      <c r="G142" s="75">
        <v>0.01</v>
      </c>
      <c r="H142" s="75">
        <v>0</v>
      </c>
      <c r="I142" s="75">
        <v>0</v>
      </c>
      <c r="J142" s="75">
        <v>0</v>
      </c>
      <c r="K142" s="75">
        <v>0.06</v>
      </c>
      <c r="L142" s="85">
        <v>38.9</v>
      </c>
      <c r="M142" s="76"/>
      <c r="N142" s="76"/>
      <c r="O142" s="76"/>
      <c r="P142" s="77"/>
      <c r="Q142" s="77"/>
      <c r="R142" s="77"/>
      <c r="S142" s="77"/>
      <c r="T142" s="77"/>
      <c r="W142" s="73"/>
    </row>
    <row r="143" spans="1:23">
      <c r="A143" s="74" t="s">
        <v>533</v>
      </c>
      <c r="B143" s="74" t="s">
        <v>80</v>
      </c>
      <c r="C143" s="75">
        <v>0.56000000000000005</v>
      </c>
      <c r="D143" s="75">
        <v>2.0499999999999998</v>
      </c>
      <c r="E143" s="75">
        <v>0.32</v>
      </c>
      <c r="F143" s="75">
        <v>0.66</v>
      </c>
      <c r="G143" s="75">
        <v>0.03</v>
      </c>
      <c r="H143" s="75">
        <v>0</v>
      </c>
      <c r="I143" s="75">
        <v>0.1</v>
      </c>
      <c r="J143" s="75">
        <v>0</v>
      </c>
      <c r="K143" s="75">
        <v>0.4</v>
      </c>
      <c r="L143" s="85">
        <v>40.799999999999997</v>
      </c>
      <c r="M143" s="76"/>
      <c r="N143" s="76"/>
      <c r="O143" s="76"/>
      <c r="P143" s="77"/>
      <c r="Q143" s="77"/>
      <c r="R143" s="77"/>
      <c r="S143" s="77"/>
      <c r="T143" s="77"/>
      <c r="W143" s="73"/>
    </row>
    <row r="144" spans="1:23">
      <c r="A144" s="74" t="s">
        <v>534</v>
      </c>
      <c r="B144" s="74" t="s">
        <v>241</v>
      </c>
      <c r="C144" s="75">
        <v>2.97</v>
      </c>
      <c r="D144" s="75">
        <v>1.47</v>
      </c>
      <c r="E144" s="75">
        <v>0.89</v>
      </c>
      <c r="F144" s="75">
        <v>0.24</v>
      </c>
      <c r="G144" s="75">
        <v>7.0000000000000007E-2</v>
      </c>
      <c r="H144" s="75">
        <v>0</v>
      </c>
      <c r="I144" s="75">
        <v>0.38</v>
      </c>
      <c r="J144" s="75">
        <v>7.0000000000000007E-2</v>
      </c>
      <c r="K144" s="75">
        <v>0.19</v>
      </c>
      <c r="L144" s="85">
        <v>28.6</v>
      </c>
      <c r="M144" s="76"/>
      <c r="N144" s="76"/>
      <c r="O144" s="76"/>
      <c r="P144" s="77"/>
      <c r="Q144" s="77"/>
      <c r="R144" s="77"/>
      <c r="S144" s="77"/>
      <c r="T144" s="77"/>
      <c r="W144" s="73"/>
    </row>
    <row r="145" spans="1:23">
      <c r="A145" s="74" t="s">
        <v>535</v>
      </c>
      <c r="B145" s="74" t="s">
        <v>222</v>
      </c>
      <c r="C145" s="75">
        <v>2.11</v>
      </c>
      <c r="D145" s="75">
        <v>2.0499999999999998</v>
      </c>
      <c r="E145" s="75">
        <v>0.19</v>
      </c>
      <c r="F145" s="75">
        <v>0.19</v>
      </c>
      <c r="G145" s="75">
        <v>7.0000000000000007E-2</v>
      </c>
      <c r="H145" s="75">
        <v>0</v>
      </c>
      <c r="I145" s="75">
        <v>1.91</v>
      </c>
      <c r="J145" s="75">
        <v>0</v>
      </c>
      <c r="K145" s="75">
        <v>0.13</v>
      </c>
      <c r="L145" s="85">
        <v>47.3</v>
      </c>
      <c r="M145" s="76"/>
      <c r="N145" s="76"/>
      <c r="O145" s="76"/>
      <c r="P145" s="77"/>
      <c r="Q145" s="77"/>
      <c r="R145" s="77"/>
      <c r="S145" s="77"/>
      <c r="T145" s="77"/>
      <c r="W145" s="73"/>
    </row>
    <row r="146" spans="1:23">
      <c r="A146" s="74" t="s">
        <v>536</v>
      </c>
      <c r="B146" s="74" t="s">
        <v>245</v>
      </c>
      <c r="C146" s="75">
        <v>2.0499999999999998</v>
      </c>
      <c r="D146" s="75">
        <v>1.51</v>
      </c>
      <c r="E146" s="75">
        <v>0.74</v>
      </c>
      <c r="F146" s="75">
        <v>0.51</v>
      </c>
      <c r="G146" s="75">
        <v>0.25</v>
      </c>
      <c r="H146" s="75">
        <v>0</v>
      </c>
      <c r="I146" s="75">
        <v>3.76</v>
      </c>
      <c r="J146" s="75">
        <v>0.62</v>
      </c>
      <c r="K146" s="75">
        <v>0.36</v>
      </c>
      <c r="L146" s="85">
        <v>27.2</v>
      </c>
      <c r="M146" s="76"/>
      <c r="N146" s="76"/>
      <c r="O146" s="76"/>
      <c r="P146" s="77"/>
      <c r="Q146" s="77"/>
      <c r="R146" s="77"/>
      <c r="S146" s="77"/>
      <c r="T146" s="77"/>
      <c r="W146" s="73"/>
    </row>
    <row r="147" spans="1:23">
      <c r="A147" s="74" t="s">
        <v>537</v>
      </c>
      <c r="B147" s="74" t="s">
        <v>143</v>
      </c>
      <c r="C147" s="75">
        <v>2.2799999999999998</v>
      </c>
      <c r="D147" s="75">
        <v>1</v>
      </c>
      <c r="E147" s="75">
        <v>1.35</v>
      </c>
      <c r="F147" s="75">
        <v>0.51</v>
      </c>
      <c r="G147" s="75">
        <v>0.56999999999999995</v>
      </c>
      <c r="H147" s="75">
        <v>0</v>
      </c>
      <c r="I147" s="75">
        <v>1.1599999999999999</v>
      </c>
      <c r="J147" s="75">
        <v>3.91</v>
      </c>
      <c r="K147" s="75">
        <v>1.19</v>
      </c>
      <c r="L147" s="85">
        <v>17.100000000000001</v>
      </c>
      <c r="M147" s="76"/>
      <c r="N147" s="76"/>
      <c r="O147" s="76"/>
      <c r="P147" s="77"/>
      <c r="Q147" s="77"/>
      <c r="R147" s="77"/>
      <c r="S147" s="77"/>
      <c r="T147" s="77"/>
      <c r="W147" s="73"/>
    </row>
    <row r="148" spans="1:23">
      <c r="A148" s="74" t="s">
        <v>538</v>
      </c>
      <c r="B148" s="74" t="s">
        <v>64</v>
      </c>
      <c r="C148" s="75">
        <v>0.55000000000000004</v>
      </c>
      <c r="D148" s="75">
        <v>2.09</v>
      </c>
      <c r="E148" s="75">
        <v>0.4</v>
      </c>
      <c r="F148" s="75">
        <v>0.23</v>
      </c>
      <c r="G148" s="75">
        <v>0.02</v>
      </c>
      <c r="H148" s="75">
        <v>0</v>
      </c>
      <c r="I148" s="75">
        <v>7.0000000000000007E-2</v>
      </c>
      <c r="J148" s="75">
        <v>0</v>
      </c>
      <c r="K148" s="75">
        <v>1.33</v>
      </c>
      <c r="L148" s="85">
        <v>43</v>
      </c>
      <c r="M148" s="76"/>
      <c r="N148" s="76"/>
      <c r="O148" s="76"/>
      <c r="P148" s="77"/>
      <c r="Q148" s="77"/>
      <c r="R148" s="77"/>
      <c r="S148" s="77"/>
      <c r="T148" s="77"/>
      <c r="W148" s="73"/>
    </row>
    <row r="149" spans="1:23">
      <c r="A149" s="74" t="s">
        <v>539</v>
      </c>
      <c r="B149" s="74" t="s">
        <v>203</v>
      </c>
      <c r="C149" s="75">
        <v>3.05</v>
      </c>
      <c r="D149" s="75">
        <v>0.41</v>
      </c>
      <c r="E149" s="75">
        <v>1.89</v>
      </c>
      <c r="F149" s="75">
        <v>0.49</v>
      </c>
      <c r="G149" s="75">
        <v>0.64</v>
      </c>
      <c r="H149" s="75">
        <v>0</v>
      </c>
      <c r="I149" s="75">
        <v>9.19</v>
      </c>
      <c r="J149" s="75">
        <v>1.1299999999999999</v>
      </c>
      <c r="K149" s="75">
        <v>1.0900000000000001</v>
      </c>
      <c r="L149" s="85">
        <v>39.700000000000003</v>
      </c>
      <c r="M149" s="76"/>
      <c r="N149" s="76"/>
      <c r="O149" s="76"/>
      <c r="P149" s="77"/>
      <c r="Q149" s="77"/>
      <c r="R149" s="77"/>
      <c r="S149" s="77"/>
      <c r="T149" s="77"/>
      <c r="W149" s="73"/>
    </row>
    <row r="150" spans="1:23">
      <c r="A150" s="74" t="s">
        <v>540</v>
      </c>
      <c r="B150" s="74" t="s">
        <v>223</v>
      </c>
      <c r="C150" s="75">
        <v>1.8</v>
      </c>
      <c r="D150" s="75">
        <v>1.57</v>
      </c>
      <c r="E150" s="75">
        <v>0.84</v>
      </c>
      <c r="F150" s="75">
        <v>0.56999999999999995</v>
      </c>
      <c r="G150" s="75">
        <v>0.05</v>
      </c>
      <c r="H150" s="75">
        <v>0.01</v>
      </c>
      <c r="I150" s="75">
        <v>0.21</v>
      </c>
      <c r="J150" s="75">
        <v>0.01</v>
      </c>
      <c r="K150" s="75">
        <v>0.02</v>
      </c>
      <c r="L150" s="85">
        <v>26.4</v>
      </c>
      <c r="M150" s="76"/>
      <c r="N150" s="76"/>
      <c r="O150" s="76"/>
      <c r="P150" s="77"/>
      <c r="Q150" s="77"/>
      <c r="R150" s="77"/>
      <c r="S150" s="77"/>
      <c r="T150" s="77"/>
      <c r="W150" s="73"/>
    </row>
    <row r="151" spans="1:23">
      <c r="A151" s="74" t="s">
        <v>541</v>
      </c>
      <c r="B151" s="74" t="s">
        <v>198</v>
      </c>
      <c r="C151" s="75">
        <v>1.77</v>
      </c>
      <c r="D151" s="75">
        <v>0.61</v>
      </c>
      <c r="E151" s="75">
        <v>1.06</v>
      </c>
      <c r="F151" s="75">
        <v>2.7</v>
      </c>
      <c r="G151" s="75">
        <v>0.82</v>
      </c>
      <c r="H151" s="75">
        <v>0.03</v>
      </c>
      <c r="I151" s="75">
        <v>0.12</v>
      </c>
      <c r="J151" s="75">
        <v>0</v>
      </c>
      <c r="K151" s="75">
        <v>0.01</v>
      </c>
      <c r="L151" s="85">
        <v>26.9</v>
      </c>
      <c r="M151" s="76"/>
      <c r="N151" s="76"/>
      <c r="O151" s="76"/>
      <c r="P151" s="77"/>
      <c r="Q151" s="77"/>
      <c r="R151" s="77"/>
      <c r="S151" s="77"/>
      <c r="T151" s="77"/>
      <c r="W151" s="73"/>
    </row>
    <row r="152" spans="1:23">
      <c r="A152" s="74" t="s">
        <v>542</v>
      </c>
      <c r="B152" s="74" t="s">
        <v>267</v>
      </c>
      <c r="C152" s="75">
        <v>1.75</v>
      </c>
      <c r="D152" s="75">
        <v>0.64</v>
      </c>
      <c r="E152" s="75">
        <v>1.64</v>
      </c>
      <c r="F152" s="75">
        <v>0.75</v>
      </c>
      <c r="G152" s="75">
        <v>1.92</v>
      </c>
      <c r="H152" s="75">
        <v>0.08</v>
      </c>
      <c r="I152" s="75">
        <v>0</v>
      </c>
      <c r="J152" s="75">
        <v>0.46</v>
      </c>
      <c r="K152" s="75">
        <v>0.27</v>
      </c>
      <c r="L152" s="85">
        <v>26.7</v>
      </c>
      <c r="M152" s="76"/>
      <c r="N152" s="76"/>
      <c r="O152" s="76"/>
      <c r="P152" s="77"/>
      <c r="Q152" s="77"/>
      <c r="R152" s="77"/>
      <c r="S152" s="77"/>
      <c r="T152" s="77"/>
      <c r="W152" s="73"/>
    </row>
    <row r="153" spans="1:23">
      <c r="A153" s="74" t="s">
        <v>543</v>
      </c>
      <c r="B153" s="74" t="s">
        <v>262</v>
      </c>
      <c r="C153" s="75">
        <v>1.56</v>
      </c>
      <c r="D153" s="75">
        <v>0.22</v>
      </c>
      <c r="E153" s="75">
        <v>1.98</v>
      </c>
      <c r="F153" s="75">
        <v>1.37</v>
      </c>
      <c r="G153" s="75">
        <v>2.2200000000000002</v>
      </c>
      <c r="H153" s="75">
        <v>0.01</v>
      </c>
      <c r="I153" s="75">
        <v>0</v>
      </c>
      <c r="J153" s="75">
        <v>0</v>
      </c>
      <c r="K153" s="75">
        <v>0</v>
      </c>
      <c r="L153" s="85">
        <v>41</v>
      </c>
      <c r="M153" s="76"/>
      <c r="N153" s="76"/>
      <c r="O153" s="76"/>
      <c r="P153" s="77"/>
      <c r="Q153" s="77"/>
      <c r="R153" s="77"/>
      <c r="S153" s="77"/>
      <c r="T153" s="77"/>
      <c r="W153" s="73"/>
    </row>
    <row r="154" spans="1:23">
      <c r="A154" s="74" t="s">
        <v>544</v>
      </c>
      <c r="B154" s="74" t="s">
        <v>263</v>
      </c>
      <c r="C154" s="75">
        <v>1.1499999999999999</v>
      </c>
      <c r="D154" s="75">
        <v>0.88</v>
      </c>
      <c r="E154" s="75">
        <v>1.59</v>
      </c>
      <c r="F154" s="75">
        <v>0.4</v>
      </c>
      <c r="G154" s="75">
        <v>1.44</v>
      </c>
      <c r="H154" s="75">
        <v>0.17</v>
      </c>
      <c r="I154" s="75">
        <v>0</v>
      </c>
      <c r="J154" s="75">
        <v>1.02</v>
      </c>
      <c r="K154" s="75">
        <v>1.29</v>
      </c>
      <c r="L154" s="85">
        <v>19.5</v>
      </c>
      <c r="M154" s="76"/>
      <c r="N154" s="76"/>
      <c r="O154" s="76"/>
      <c r="P154" s="77"/>
      <c r="Q154" s="77"/>
      <c r="R154" s="77"/>
      <c r="S154" s="77"/>
      <c r="T154" s="77"/>
      <c r="W154" s="73"/>
    </row>
    <row r="155" spans="1:23">
      <c r="A155" s="74" t="s">
        <v>545</v>
      </c>
      <c r="B155" s="74" t="s">
        <v>188</v>
      </c>
      <c r="C155" s="75">
        <v>1.0900000000000001</v>
      </c>
      <c r="D155" s="75">
        <v>1.03</v>
      </c>
      <c r="E155" s="75">
        <v>1.44</v>
      </c>
      <c r="F155" s="75">
        <v>0.91</v>
      </c>
      <c r="G155" s="75">
        <v>0.83</v>
      </c>
      <c r="H155" s="75">
        <v>0</v>
      </c>
      <c r="I155" s="75">
        <v>0.01</v>
      </c>
      <c r="J155" s="75">
        <v>0</v>
      </c>
      <c r="K155" s="75">
        <v>0.04</v>
      </c>
      <c r="L155" s="85">
        <v>13</v>
      </c>
      <c r="M155" s="76"/>
      <c r="N155" s="76"/>
      <c r="O155" s="76"/>
      <c r="P155" s="77"/>
      <c r="Q155" s="77"/>
      <c r="R155" s="77"/>
      <c r="S155" s="77"/>
      <c r="T155" s="77"/>
      <c r="W155" s="73"/>
    </row>
    <row r="156" spans="1:23">
      <c r="A156" s="74" t="s">
        <v>546</v>
      </c>
      <c r="B156" s="74" t="s">
        <v>268</v>
      </c>
      <c r="C156" s="75">
        <v>10.39</v>
      </c>
      <c r="D156" s="75">
        <v>0.39</v>
      </c>
      <c r="E156" s="75">
        <v>0.27</v>
      </c>
      <c r="F156" s="75">
        <v>1.43</v>
      </c>
      <c r="G156" s="75">
        <v>0.64</v>
      </c>
      <c r="H156" s="75">
        <v>0.02</v>
      </c>
      <c r="I156" s="75">
        <v>1.89</v>
      </c>
      <c r="J156" s="75">
        <v>0</v>
      </c>
      <c r="K156" s="75">
        <v>0.06</v>
      </c>
      <c r="L156" s="85">
        <v>47.2</v>
      </c>
      <c r="M156" s="76"/>
      <c r="N156" s="76"/>
      <c r="O156" s="76"/>
      <c r="P156" s="77"/>
      <c r="Q156" s="77"/>
      <c r="R156" s="77"/>
      <c r="S156" s="77"/>
      <c r="T156" s="77"/>
      <c r="W156" s="73"/>
    </row>
    <row r="157" spans="1:23">
      <c r="A157" s="74" t="s">
        <v>547</v>
      </c>
      <c r="B157" s="74" t="s">
        <v>0</v>
      </c>
      <c r="C157" s="75">
        <v>13.47</v>
      </c>
      <c r="D157" s="75">
        <v>0.25</v>
      </c>
      <c r="E157" s="75">
        <v>0.06</v>
      </c>
      <c r="F157" s="75">
        <v>0.36</v>
      </c>
      <c r="G157" s="75">
        <v>0.06</v>
      </c>
      <c r="H157" s="75">
        <v>0</v>
      </c>
      <c r="I157" s="75">
        <v>0.03</v>
      </c>
      <c r="J157" s="75">
        <v>0.08</v>
      </c>
      <c r="K157" s="75">
        <v>7.89</v>
      </c>
      <c r="L157" s="85">
        <v>77</v>
      </c>
      <c r="M157" s="76"/>
      <c r="N157" s="76"/>
      <c r="O157" s="76"/>
      <c r="P157" s="77"/>
      <c r="Q157" s="77"/>
      <c r="R157" s="77"/>
      <c r="S157" s="77"/>
      <c r="T157" s="77"/>
      <c r="W157" s="73"/>
    </row>
    <row r="158" spans="1:23">
      <c r="A158" s="74" t="s">
        <v>548</v>
      </c>
      <c r="B158" s="74" t="s">
        <v>250</v>
      </c>
      <c r="C158" s="75">
        <v>5.19</v>
      </c>
      <c r="D158" s="75">
        <v>0.46</v>
      </c>
      <c r="E158" s="75">
        <v>0.98</v>
      </c>
      <c r="F158" s="75">
        <v>1.31</v>
      </c>
      <c r="G158" s="75">
        <v>1.82</v>
      </c>
      <c r="H158" s="75">
        <v>0.01</v>
      </c>
      <c r="I158" s="75">
        <v>0</v>
      </c>
      <c r="J158" s="75">
        <v>2.61</v>
      </c>
      <c r="K158" s="75">
        <v>0.47</v>
      </c>
      <c r="L158" s="85">
        <v>31.4</v>
      </c>
      <c r="M158" s="76"/>
      <c r="N158" s="76"/>
      <c r="O158" s="76"/>
      <c r="P158" s="77"/>
      <c r="Q158" s="77"/>
      <c r="R158" s="77"/>
      <c r="S158" s="77"/>
      <c r="T158" s="77"/>
      <c r="W158" s="73"/>
    </row>
    <row r="159" spans="1:23">
      <c r="A159" s="74" t="s">
        <v>549</v>
      </c>
      <c r="B159" s="74" t="s">
        <v>215</v>
      </c>
      <c r="C159" s="75">
        <v>2.0699999999999998</v>
      </c>
      <c r="D159" s="75">
        <v>0.56000000000000005</v>
      </c>
      <c r="E159" s="75">
        <v>2.0699999999999998</v>
      </c>
      <c r="F159" s="75">
        <v>0.45</v>
      </c>
      <c r="G159" s="75">
        <v>0.98</v>
      </c>
      <c r="H159" s="75">
        <v>0</v>
      </c>
      <c r="I159" s="75">
        <v>1.34</v>
      </c>
      <c r="J159" s="75">
        <v>0.78</v>
      </c>
      <c r="K159" s="75">
        <v>0.04</v>
      </c>
      <c r="L159" s="85">
        <v>33.9</v>
      </c>
      <c r="M159" s="76"/>
      <c r="N159" s="76"/>
      <c r="O159" s="76"/>
      <c r="P159" s="77"/>
      <c r="Q159" s="77"/>
      <c r="R159" s="77"/>
      <c r="S159" s="77"/>
      <c r="T159" s="77"/>
      <c r="W159" s="73"/>
    </row>
    <row r="160" spans="1:23">
      <c r="A160" s="74" t="s">
        <v>550</v>
      </c>
      <c r="B160" s="74" t="s">
        <v>266</v>
      </c>
      <c r="C160" s="75">
        <v>2.77</v>
      </c>
      <c r="D160" s="75">
        <v>0.69</v>
      </c>
      <c r="E160" s="75">
        <v>1.55</v>
      </c>
      <c r="F160" s="75">
        <v>0.78</v>
      </c>
      <c r="G160" s="75">
        <v>1.18</v>
      </c>
      <c r="H160" s="75">
        <v>0.01</v>
      </c>
      <c r="I160" s="75">
        <v>0.53</v>
      </c>
      <c r="J160" s="75">
        <v>0.05</v>
      </c>
      <c r="K160" s="75">
        <v>0.05</v>
      </c>
      <c r="L160" s="85">
        <v>24.9</v>
      </c>
      <c r="M160" s="76"/>
      <c r="N160" s="76"/>
      <c r="O160" s="76"/>
      <c r="P160" s="77"/>
      <c r="Q160" s="77"/>
      <c r="R160" s="77"/>
      <c r="S160" s="77"/>
      <c r="T160" s="77"/>
      <c r="W160" s="73"/>
    </row>
    <row r="161" spans="1:23">
      <c r="A161" s="74" t="s">
        <v>551</v>
      </c>
      <c r="B161" s="74" t="s">
        <v>253</v>
      </c>
      <c r="C161" s="75">
        <v>12.13</v>
      </c>
      <c r="D161" s="75">
        <v>0.17</v>
      </c>
      <c r="E161" s="75">
        <v>0.45</v>
      </c>
      <c r="F161" s="75">
        <v>1.03</v>
      </c>
      <c r="G161" s="75">
        <v>0.74</v>
      </c>
      <c r="H161" s="75">
        <v>0</v>
      </c>
      <c r="I161" s="75">
        <v>0.61</v>
      </c>
      <c r="J161" s="75">
        <v>0</v>
      </c>
      <c r="K161" s="75">
        <v>0.15</v>
      </c>
      <c r="L161" s="85">
        <v>58.4</v>
      </c>
      <c r="M161" s="76"/>
      <c r="N161" s="76"/>
      <c r="O161" s="76"/>
      <c r="P161" s="77"/>
      <c r="Q161" s="77"/>
      <c r="R161" s="77"/>
      <c r="S161" s="77"/>
      <c r="T161" s="77"/>
      <c r="W161" s="73"/>
    </row>
    <row r="162" spans="1:23">
      <c r="A162" s="74" t="s">
        <v>552</v>
      </c>
      <c r="B162" s="74" t="s">
        <v>249</v>
      </c>
      <c r="C162" s="75">
        <v>5.46</v>
      </c>
      <c r="D162" s="75">
        <v>0.52</v>
      </c>
      <c r="E162" s="75">
        <v>1.1499999999999999</v>
      </c>
      <c r="F162" s="75">
        <v>1.06</v>
      </c>
      <c r="G162" s="75">
        <v>1.19</v>
      </c>
      <c r="H162" s="75">
        <v>0.01</v>
      </c>
      <c r="I162" s="75">
        <v>0.76</v>
      </c>
      <c r="J162" s="75">
        <v>0</v>
      </c>
      <c r="K162" s="75">
        <v>0.03</v>
      </c>
      <c r="L162" s="85">
        <v>29.1</v>
      </c>
      <c r="M162" s="76"/>
      <c r="N162" s="76"/>
      <c r="O162" s="76"/>
      <c r="P162" s="77"/>
      <c r="Q162" s="77"/>
      <c r="R162" s="77"/>
      <c r="S162" s="77"/>
      <c r="T162" s="77"/>
      <c r="W162" s="73"/>
    </row>
    <row r="163" spans="1:23">
      <c r="A163" s="74" t="s">
        <v>553</v>
      </c>
      <c r="B163" s="74" t="s">
        <v>251</v>
      </c>
      <c r="C163" s="75">
        <v>1.64</v>
      </c>
      <c r="D163" s="75">
        <v>0.32</v>
      </c>
      <c r="E163" s="75">
        <v>2.09</v>
      </c>
      <c r="F163" s="75">
        <v>0.62</v>
      </c>
      <c r="G163" s="75">
        <v>2.59</v>
      </c>
      <c r="H163" s="75">
        <v>0</v>
      </c>
      <c r="I163" s="75">
        <v>0</v>
      </c>
      <c r="J163" s="75">
        <v>0</v>
      </c>
      <c r="K163" s="75">
        <v>0</v>
      </c>
      <c r="L163" s="85">
        <v>42.1</v>
      </c>
      <c r="M163" s="76"/>
      <c r="N163" s="76"/>
      <c r="O163" s="76"/>
      <c r="P163" s="77"/>
      <c r="Q163" s="77"/>
      <c r="R163" s="77"/>
      <c r="S163" s="77"/>
      <c r="T163" s="77"/>
      <c r="W163" s="73"/>
    </row>
    <row r="164" spans="1:23">
      <c r="A164" s="74" t="s">
        <v>554</v>
      </c>
      <c r="B164" s="74" t="s">
        <v>254</v>
      </c>
      <c r="C164" s="75">
        <v>2.16</v>
      </c>
      <c r="D164" s="75">
        <v>0.68</v>
      </c>
      <c r="E164" s="75">
        <v>1.78</v>
      </c>
      <c r="F164" s="75">
        <v>0.48</v>
      </c>
      <c r="G164" s="75">
        <v>1.38</v>
      </c>
      <c r="H164" s="75">
        <v>0</v>
      </c>
      <c r="I164" s="75">
        <v>0.79</v>
      </c>
      <c r="J164" s="75">
        <v>0.16</v>
      </c>
      <c r="K164" s="75">
        <v>0.11</v>
      </c>
      <c r="L164" s="85">
        <v>28.9</v>
      </c>
      <c r="M164" s="76"/>
      <c r="N164" s="76"/>
      <c r="O164" s="76"/>
      <c r="P164" s="77"/>
      <c r="Q164" s="77"/>
      <c r="R164" s="77"/>
      <c r="S164" s="77"/>
      <c r="T164" s="77"/>
      <c r="W164" s="73"/>
    </row>
    <row r="165" spans="1:23">
      <c r="A165" s="74" t="s">
        <v>555</v>
      </c>
      <c r="B165" s="74" t="s">
        <v>252</v>
      </c>
      <c r="C165" s="75">
        <v>2.04</v>
      </c>
      <c r="D165" s="75">
        <v>0.13</v>
      </c>
      <c r="E165" s="75">
        <v>1.75</v>
      </c>
      <c r="F165" s="75">
        <v>0.49</v>
      </c>
      <c r="G165" s="75">
        <v>1.87</v>
      </c>
      <c r="H165" s="75">
        <v>0.01</v>
      </c>
      <c r="I165" s="75">
        <v>0</v>
      </c>
      <c r="J165" s="75">
        <v>11.03</v>
      </c>
      <c r="K165" s="75">
        <v>9.85</v>
      </c>
      <c r="L165" s="85">
        <v>48.8</v>
      </c>
      <c r="M165" s="76"/>
      <c r="N165" s="76"/>
      <c r="O165" s="76"/>
      <c r="P165" s="77"/>
      <c r="Q165" s="77"/>
      <c r="R165" s="77"/>
      <c r="S165" s="77"/>
      <c r="T165" s="77"/>
      <c r="W165" s="73"/>
    </row>
    <row r="166" spans="1:23">
      <c r="A166" s="74" t="s">
        <v>556</v>
      </c>
      <c r="B166" s="74" t="s">
        <v>255</v>
      </c>
      <c r="C166" s="75">
        <v>13.17</v>
      </c>
      <c r="D166" s="75">
        <v>0.11</v>
      </c>
      <c r="E166" s="75">
        <v>0.18</v>
      </c>
      <c r="F166" s="75">
        <v>1.52</v>
      </c>
      <c r="G166" s="75">
        <v>0.48</v>
      </c>
      <c r="H166" s="75">
        <v>0.04</v>
      </c>
      <c r="I166" s="75">
        <v>0</v>
      </c>
      <c r="J166" s="75">
        <v>0</v>
      </c>
      <c r="K166" s="75">
        <v>0</v>
      </c>
      <c r="L166" s="85">
        <v>69.900000000000006</v>
      </c>
      <c r="M166" s="76"/>
      <c r="N166" s="76"/>
      <c r="O166" s="76"/>
      <c r="P166" s="77"/>
      <c r="Q166" s="77"/>
      <c r="R166" s="77"/>
      <c r="S166" s="77"/>
      <c r="T166" s="77"/>
      <c r="W166" s="73"/>
    </row>
    <row r="167" spans="1:23">
      <c r="A167" s="74" t="s">
        <v>557</v>
      </c>
      <c r="B167" s="74" t="s">
        <v>259</v>
      </c>
      <c r="C167" s="75">
        <v>11.58</v>
      </c>
      <c r="D167" s="75">
        <v>0.23</v>
      </c>
      <c r="E167" s="75">
        <v>0.41</v>
      </c>
      <c r="F167" s="75">
        <v>1.23</v>
      </c>
      <c r="G167" s="75">
        <v>0.67</v>
      </c>
      <c r="H167" s="75">
        <v>0</v>
      </c>
      <c r="I167" s="75">
        <v>0</v>
      </c>
      <c r="J167" s="75">
        <v>0.28999999999999998</v>
      </c>
      <c r="K167" s="75">
        <v>0</v>
      </c>
      <c r="L167" s="86">
        <v>58.2</v>
      </c>
      <c r="M167" s="76"/>
      <c r="N167" s="76"/>
      <c r="O167" s="76"/>
      <c r="P167" s="77"/>
      <c r="Q167" s="77"/>
      <c r="R167" s="77"/>
      <c r="S167" s="77"/>
      <c r="T167" s="77"/>
      <c r="W167" s="73"/>
    </row>
    <row r="168" spans="1:23">
      <c r="A168" s="74" t="s">
        <v>558</v>
      </c>
      <c r="B168" s="74" t="s">
        <v>195</v>
      </c>
      <c r="C168" s="75">
        <v>0.18</v>
      </c>
      <c r="D168" s="75">
        <v>0.51</v>
      </c>
      <c r="E168" s="75">
        <v>0.78</v>
      </c>
      <c r="F168" s="75">
        <v>0.11</v>
      </c>
      <c r="G168" s="75">
        <v>4.0199999999999996</v>
      </c>
      <c r="H168" s="75">
        <v>3.71</v>
      </c>
      <c r="I168" s="75">
        <v>0.05</v>
      </c>
      <c r="J168" s="75">
        <v>0</v>
      </c>
      <c r="K168" s="75">
        <v>0.64</v>
      </c>
      <c r="L168" s="86">
        <v>41.6</v>
      </c>
      <c r="M168" s="76"/>
      <c r="N168" s="76"/>
      <c r="O168" s="76"/>
      <c r="P168" s="77"/>
      <c r="Q168" s="77"/>
      <c r="R168" s="77"/>
      <c r="S168" s="77"/>
      <c r="T168" s="77"/>
      <c r="W168" s="73"/>
    </row>
    <row r="169" spans="1:23">
      <c r="A169" s="74" t="s">
        <v>559</v>
      </c>
      <c r="B169" s="74" t="s">
        <v>123</v>
      </c>
      <c r="C169" s="75">
        <v>0.14000000000000001</v>
      </c>
      <c r="D169" s="75">
        <v>0.22</v>
      </c>
      <c r="E169" s="75">
        <v>0.74</v>
      </c>
      <c r="F169" s="75">
        <v>0.13</v>
      </c>
      <c r="G169" s="75">
        <v>5.07</v>
      </c>
      <c r="H169" s="75">
        <v>4.18</v>
      </c>
      <c r="I169" s="75">
        <v>0.06</v>
      </c>
      <c r="J169" s="75">
        <v>0</v>
      </c>
      <c r="K169" s="75">
        <v>1.64</v>
      </c>
      <c r="L169" s="86">
        <v>53.4</v>
      </c>
      <c r="M169" s="76"/>
      <c r="N169" s="76"/>
      <c r="O169" s="76"/>
      <c r="P169" s="77"/>
      <c r="Q169" s="77"/>
      <c r="R169" s="77"/>
      <c r="S169" s="77"/>
      <c r="T169" s="77"/>
      <c r="W169" s="73"/>
    </row>
    <row r="170" spans="1:23">
      <c r="A170" s="74" t="s">
        <v>560</v>
      </c>
      <c r="B170" s="74" t="s">
        <v>38</v>
      </c>
      <c r="C170" s="75">
        <v>0.12</v>
      </c>
      <c r="D170" s="75">
        <v>0.93</v>
      </c>
      <c r="E170" s="75">
        <v>0.89</v>
      </c>
      <c r="F170" s="75">
        <v>7.0000000000000007E-2</v>
      </c>
      <c r="G170" s="75">
        <v>1.76</v>
      </c>
      <c r="H170" s="75">
        <v>2.97</v>
      </c>
      <c r="I170" s="75">
        <v>0</v>
      </c>
      <c r="J170" s="75">
        <v>0</v>
      </c>
      <c r="K170" s="75">
        <v>2.02</v>
      </c>
      <c r="L170" s="86">
        <v>22.9</v>
      </c>
      <c r="M170" s="76"/>
      <c r="N170" s="76"/>
      <c r="O170" s="76"/>
      <c r="P170" s="77"/>
      <c r="Q170" s="77"/>
      <c r="R170" s="77"/>
      <c r="S170" s="77"/>
      <c r="T170" s="77"/>
      <c r="W170" s="73"/>
    </row>
    <row r="171" spans="1:23">
      <c r="A171" s="74" t="s">
        <v>561</v>
      </c>
      <c r="B171" s="74" t="s">
        <v>187</v>
      </c>
      <c r="C171" s="75">
        <v>0.26</v>
      </c>
      <c r="D171" s="75">
        <v>0.08</v>
      </c>
      <c r="E171" s="75">
        <v>2.65</v>
      </c>
      <c r="F171" s="75">
        <v>0.02</v>
      </c>
      <c r="G171" s="75">
        <v>2.06</v>
      </c>
      <c r="H171" s="75">
        <v>1.39</v>
      </c>
      <c r="I171" s="75">
        <v>0</v>
      </c>
      <c r="J171" s="75">
        <v>0</v>
      </c>
      <c r="K171" s="75">
        <v>0.7</v>
      </c>
      <c r="L171" s="86">
        <v>53.2</v>
      </c>
      <c r="M171" s="76"/>
      <c r="N171" s="76"/>
      <c r="O171" s="76"/>
      <c r="P171" s="77"/>
      <c r="Q171" s="77"/>
      <c r="R171" s="77"/>
      <c r="S171" s="77"/>
      <c r="T171" s="77"/>
      <c r="W171" s="73"/>
    </row>
    <row r="172" spans="1:23">
      <c r="A172" s="74" t="s">
        <v>562</v>
      </c>
      <c r="B172" s="74" t="s">
        <v>121</v>
      </c>
      <c r="C172" s="75">
        <v>0.1</v>
      </c>
      <c r="D172" s="75">
        <v>0.78</v>
      </c>
      <c r="E172" s="75">
        <v>0.44</v>
      </c>
      <c r="F172" s="75">
        <v>1.78</v>
      </c>
      <c r="G172" s="75">
        <v>3.2</v>
      </c>
      <c r="H172" s="75">
        <v>1.56</v>
      </c>
      <c r="I172" s="75">
        <v>2.37</v>
      </c>
      <c r="J172" s="75">
        <v>0</v>
      </c>
      <c r="K172" s="75">
        <v>0.42</v>
      </c>
      <c r="L172" s="86">
        <v>29.3</v>
      </c>
      <c r="M172" s="76"/>
      <c r="N172" s="76"/>
      <c r="O172" s="76"/>
      <c r="P172" s="77"/>
      <c r="Q172" s="77"/>
      <c r="R172" s="77"/>
      <c r="S172" s="77"/>
      <c r="T172" s="77"/>
      <c r="W172" s="73"/>
    </row>
    <row r="173" spans="1:23">
      <c r="A173" s="74" t="s">
        <v>563</v>
      </c>
      <c r="B173" s="74" t="s">
        <v>214</v>
      </c>
      <c r="C173" s="75">
        <v>0.16</v>
      </c>
      <c r="D173" s="75">
        <v>0.91</v>
      </c>
      <c r="E173" s="75">
        <v>0.38</v>
      </c>
      <c r="F173" s="75">
        <v>0.15</v>
      </c>
      <c r="G173" s="75">
        <v>3.91</v>
      </c>
      <c r="H173" s="75">
        <v>3.17</v>
      </c>
      <c r="I173" s="75">
        <v>0.44</v>
      </c>
      <c r="J173" s="75">
        <v>0</v>
      </c>
      <c r="K173" s="75">
        <v>0.33</v>
      </c>
      <c r="L173" s="86">
        <v>36.5</v>
      </c>
      <c r="M173" s="76"/>
      <c r="N173" s="76"/>
      <c r="O173" s="76"/>
      <c r="P173" s="77"/>
      <c r="Q173" s="77"/>
      <c r="R173" s="77"/>
      <c r="S173" s="77"/>
      <c r="T173" s="77"/>
      <c r="W173" s="73"/>
    </row>
    <row r="174" spans="1:23">
      <c r="A174" s="74" t="s">
        <v>564</v>
      </c>
      <c r="B174" s="74" t="s">
        <v>211</v>
      </c>
      <c r="C174" s="75">
        <v>0.45</v>
      </c>
      <c r="D174" s="75">
        <v>0.16</v>
      </c>
      <c r="E174" s="75">
        <v>1.49</v>
      </c>
      <c r="F174" s="75">
        <v>0.06</v>
      </c>
      <c r="G174" s="75">
        <v>3.64</v>
      </c>
      <c r="H174" s="75">
        <v>3.18</v>
      </c>
      <c r="I174" s="75">
        <v>0</v>
      </c>
      <c r="J174" s="75">
        <v>0.15</v>
      </c>
      <c r="K174" s="75">
        <v>1.25</v>
      </c>
      <c r="L174" s="86">
        <v>48</v>
      </c>
      <c r="M174" s="76"/>
      <c r="N174" s="76"/>
      <c r="O174" s="76"/>
      <c r="P174" s="77"/>
      <c r="Q174" s="77"/>
      <c r="R174" s="77"/>
      <c r="S174" s="77"/>
      <c r="T174" s="77"/>
      <c r="W174" s="73"/>
    </row>
    <row r="175" spans="1:23">
      <c r="A175" s="74" t="s">
        <v>565</v>
      </c>
      <c r="B175" s="74" t="s">
        <v>91</v>
      </c>
      <c r="C175" s="75">
        <v>0.3</v>
      </c>
      <c r="D175" s="75">
        <v>0.28999999999999998</v>
      </c>
      <c r="E175" s="75">
        <v>1.5</v>
      </c>
      <c r="F175" s="75">
        <v>0.05</v>
      </c>
      <c r="G175" s="75">
        <v>3.58</v>
      </c>
      <c r="H175" s="75">
        <v>2.77</v>
      </c>
      <c r="I175" s="75">
        <v>0.03</v>
      </c>
      <c r="J175" s="75">
        <v>0</v>
      </c>
      <c r="K175" s="75">
        <v>0.91</v>
      </c>
      <c r="L175" s="86">
        <v>44.2</v>
      </c>
      <c r="M175" s="76"/>
      <c r="N175" s="76"/>
      <c r="O175" s="76"/>
      <c r="P175" s="77"/>
      <c r="Q175" s="77"/>
      <c r="R175" s="77"/>
      <c r="S175" s="77"/>
      <c r="T175" s="77"/>
      <c r="W175" s="73"/>
    </row>
    <row r="176" spans="1:23">
      <c r="A176" s="74" t="s">
        <v>566</v>
      </c>
      <c r="B176" s="74" t="s">
        <v>8</v>
      </c>
      <c r="C176" s="75">
        <v>0.22</v>
      </c>
      <c r="D176" s="75">
        <v>1.73</v>
      </c>
      <c r="E176" s="75">
        <v>0.33</v>
      </c>
      <c r="F176" s="75">
        <v>1.1499999999999999</v>
      </c>
      <c r="G176" s="75">
        <v>0.54</v>
      </c>
      <c r="H176" s="75">
        <v>0.53</v>
      </c>
      <c r="I176" s="75">
        <v>0.14000000000000001</v>
      </c>
      <c r="J176" s="75">
        <v>0.02</v>
      </c>
      <c r="K176" s="75">
        <v>0.45</v>
      </c>
      <c r="L176" s="86">
        <v>30.3</v>
      </c>
      <c r="M176" s="76"/>
      <c r="N176" s="76"/>
      <c r="O176" s="76"/>
      <c r="P176" s="77"/>
      <c r="Q176" s="77"/>
      <c r="R176" s="77"/>
      <c r="S176" s="77"/>
      <c r="T176" s="77"/>
      <c r="W176" s="73"/>
    </row>
    <row r="177" spans="1:23">
      <c r="A177" s="74" t="s">
        <v>567</v>
      </c>
      <c r="B177" s="74" t="s">
        <v>51</v>
      </c>
      <c r="C177" s="75">
        <v>0.25</v>
      </c>
      <c r="D177" s="75">
        <v>1.06</v>
      </c>
      <c r="E177" s="75">
        <v>0.74</v>
      </c>
      <c r="F177" s="75">
        <v>1.49</v>
      </c>
      <c r="G177" s="75">
        <v>1.34</v>
      </c>
      <c r="H177" s="75">
        <v>0.65</v>
      </c>
      <c r="I177" s="75">
        <v>7.88</v>
      </c>
      <c r="J177" s="75">
        <v>0</v>
      </c>
      <c r="K177" s="75">
        <v>0.19</v>
      </c>
      <c r="L177" s="86">
        <v>15.3</v>
      </c>
      <c r="M177" s="76"/>
      <c r="N177" s="76"/>
      <c r="O177" s="76"/>
      <c r="P177" s="77"/>
      <c r="Q177" s="77"/>
      <c r="R177" s="77"/>
      <c r="S177" s="77"/>
      <c r="T177" s="77"/>
      <c r="W177" s="73"/>
    </row>
    <row r="178" spans="1:23">
      <c r="A178" s="74" t="s">
        <v>568</v>
      </c>
      <c r="B178" s="74" t="s">
        <v>150</v>
      </c>
      <c r="C178" s="75">
        <v>0.15</v>
      </c>
      <c r="D178" s="75">
        <v>0.15</v>
      </c>
      <c r="E178" s="75">
        <v>0.77</v>
      </c>
      <c r="F178" s="75">
        <v>0.02</v>
      </c>
      <c r="G178" s="75">
        <v>5.91</v>
      </c>
      <c r="H178" s="75">
        <v>4.1500000000000004</v>
      </c>
      <c r="I178" s="75">
        <v>0.01</v>
      </c>
      <c r="J178" s="75">
        <v>0</v>
      </c>
      <c r="K178" s="75">
        <v>0.48</v>
      </c>
      <c r="L178" s="86">
        <v>57.4</v>
      </c>
      <c r="M178" s="76"/>
      <c r="N178" s="76"/>
      <c r="O178" s="76"/>
      <c r="P178" s="77"/>
      <c r="Q178" s="77"/>
      <c r="R178" s="77"/>
      <c r="S178" s="77"/>
      <c r="T178" s="77"/>
      <c r="W178" s="73"/>
    </row>
    <row r="179" spans="1:23">
      <c r="A179" s="74" t="s">
        <v>569</v>
      </c>
      <c r="B179" s="74" t="s">
        <v>120</v>
      </c>
      <c r="C179" s="75">
        <v>0.16</v>
      </c>
      <c r="D179" s="75">
        <v>1.06</v>
      </c>
      <c r="E179" s="75">
        <v>0.43</v>
      </c>
      <c r="F179" s="75">
        <v>1.21</v>
      </c>
      <c r="G179" s="75">
        <v>2.98</v>
      </c>
      <c r="H179" s="75">
        <v>1.38</v>
      </c>
      <c r="I179" s="75">
        <v>0.62</v>
      </c>
      <c r="J179" s="75">
        <v>0</v>
      </c>
      <c r="K179" s="75">
        <v>0.51</v>
      </c>
      <c r="L179" s="86">
        <v>20.8</v>
      </c>
      <c r="M179" s="76"/>
      <c r="N179" s="76"/>
      <c r="O179" s="76"/>
      <c r="P179" s="77"/>
      <c r="Q179" s="77"/>
      <c r="R179" s="77"/>
      <c r="S179" s="77"/>
      <c r="T179" s="77"/>
      <c r="W179" s="73"/>
    </row>
    <row r="180" spans="1:23">
      <c r="A180" s="74" t="s">
        <v>570</v>
      </c>
      <c r="B180" s="74" t="s">
        <v>208</v>
      </c>
      <c r="C180" s="75">
        <v>0.25</v>
      </c>
      <c r="D180" s="75">
        <v>1.79</v>
      </c>
      <c r="E180" s="75">
        <v>0.37</v>
      </c>
      <c r="F180" s="75">
        <v>0.08</v>
      </c>
      <c r="G180" s="75">
        <v>0.85</v>
      </c>
      <c r="H180" s="75">
        <v>1.29</v>
      </c>
      <c r="I180" s="75">
        <v>0</v>
      </c>
      <c r="J180" s="75">
        <v>0</v>
      </c>
      <c r="K180" s="75">
        <v>1.39</v>
      </c>
      <c r="L180" s="86">
        <v>33.6</v>
      </c>
      <c r="M180" s="76"/>
      <c r="N180" s="76"/>
      <c r="O180" s="76"/>
      <c r="P180" s="77"/>
      <c r="Q180" s="77"/>
      <c r="R180" s="77"/>
      <c r="S180" s="77"/>
      <c r="T180" s="77"/>
      <c r="W180" s="73"/>
    </row>
    <row r="181" spans="1:23">
      <c r="A181" s="74" t="s">
        <v>571</v>
      </c>
      <c r="B181" s="74" t="s">
        <v>192</v>
      </c>
      <c r="C181" s="75">
        <v>0.39</v>
      </c>
      <c r="D181" s="75">
        <v>0.8</v>
      </c>
      <c r="E181" s="75">
        <v>0.6</v>
      </c>
      <c r="F181" s="75">
        <v>0.75</v>
      </c>
      <c r="G181" s="75">
        <v>2.99</v>
      </c>
      <c r="H181" s="75">
        <v>2.72</v>
      </c>
      <c r="I181" s="75">
        <v>0.23</v>
      </c>
      <c r="J181" s="75">
        <v>0.05</v>
      </c>
      <c r="K181" s="75">
        <v>0.09</v>
      </c>
      <c r="L181" s="86">
        <v>26.9</v>
      </c>
      <c r="M181" s="76"/>
      <c r="N181" s="76"/>
      <c r="O181" s="76"/>
      <c r="P181" s="77"/>
      <c r="Q181" s="77"/>
      <c r="R181" s="77"/>
      <c r="S181" s="77"/>
      <c r="T181" s="77"/>
      <c r="W181" s="73"/>
    </row>
    <row r="182" spans="1:23">
      <c r="A182" s="74" t="s">
        <v>572</v>
      </c>
      <c r="B182" s="74" t="s">
        <v>84</v>
      </c>
      <c r="C182" s="75">
        <v>0.23</v>
      </c>
      <c r="D182" s="75">
        <v>0.26</v>
      </c>
      <c r="E182" s="75">
        <v>1.91</v>
      </c>
      <c r="F182" s="75">
        <v>0.08</v>
      </c>
      <c r="G182" s="75">
        <v>1.23</v>
      </c>
      <c r="H182" s="75">
        <v>3.49</v>
      </c>
      <c r="I182" s="75">
        <v>0</v>
      </c>
      <c r="J182" s="75">
        <v>0</v>
      </c>
      <c r="K182" s="75">
        <v>0.57999999999999996</v>
      </c>
      <c r="L182" s="86">
        <v>45.8</v>
      </c>
      <c r="M182" s="76"/>
      <c r="N182" s="76"/>
      <c r="O182" s="76"/>
      <c r="P182" s="77"/>
      <c r="Q182" s="77"/>
      <c r="R182" s="77"/>
      <c r="S182" s="77"/>
      <c r="T182" s="77"/>
      <c r="W182" s="73"/>
    </row>
    <row r="183" spans="1:23">
      <c r="A183" s="74" t="s">
        <v>573</v>
      </c>
      <c r="B183" s="74" t="s">
        <v>103</v>
      </c>
      <c r="C183" s="75">
        <v>1.89</v>
      </c>
      <c r="D183" s="75">
        <v>1.27</v>
      </c>
      <c r="E183" s="75">
        <v>0.86</v>
      </c>
      <c r="F183" s="75">
        <v>1.44</v>
      </c>
      <c r="G183" s="75">
        <v>0</v>
      </c>
      <c r="H183" s="75">
        <v>0</v>
      </c>
      <c r="I183" s="75">
        <v>0.18</v>
      </c>
      <c r="J183" s="75">
        <v>0</v>
      </c>
      <c r="K183" s="75">
        <v>0.25</v>
      </c>
      <c r="L183" s="86">
        <v>20.5</v>
      </c>
      <c r="M183" s="76"/>
      <c r="N183" s="76"/>
      <c r="O183" s="76"/>
      <c r="P183" s="77"/>
      <c r="Q183" s="77"/>
      <c r="R183" s="77"/>
      <c r="S183" s="77"/>
      <c r="T183" s="77"/>
      <c r="W183" s="73"/>
    </row>
    <row r="184" spans="1:23">
      <c r="A184" s="74" t="s">
        <v>574</v>
      </c>
      <c r="B184" s="74" t="s">
        <v>18</v>
      </c>
      <c r="C184" s="75">
        <v>0.88</v>
      </c>
      <c r="D184" s="75">
        <v>0.96</v>
      </c>
      <c r="E184" s="75">
        <v>0.97</v>
      </c>
      <c r="F184" s="75">
        <v>2.46</v>
      </c>
      <c r="G184" s="75">
        <v>0.05</v>
      </c>
      <c r="H184" s="75">
        <v>0</v>
      </c>
      <c r="I184" s="75">
        <v>0.65</v>
      </c>
      <c r="J184" s="75">
        <v>0</v>
      </c>
      <c r="K184" s="75">
        <v>0.85</v>
      </c>
      <c r="L184" s="86">
        <v>18.100000000000001</v>
      </c>
      <c r="M184" s="76"/>
      <c r="N184" s="76"/>
      <c r="O184" s="76"/>
      <c r="P184" s="77"/>
      <c r="Q184" s="77"/>
      <c r="R184" s="77"/>
      <c r="S184" s="77"/>
      <c r="T184" s="77"/>
      <c r="W184" s="73"/>
    </row>
    <row r="185" spans="1:23">
      <c r="A185" s="74" t="s">
        <v>575</v>
      </c>
      <c r="B185" s="74" t="s">
        <v>50</v>
      </c>
      <c r="C185" s="75">
        <v>3.67</v>
      </c>
      <c r="D185" s="75">
        <v>0.88</v>
      </c>
      <c r="E185" s="75">
        <v>1.58</v>
      </c>
      <c r="F185" s="75">
        <v>0.44</v>
      </c>
      <c r="G185" s="75">
        <v>0</v>
      </c>
      <c r="H185" s="75">
        <v>0</v>
      </c>
      <c r="I185" s="75">
        <v>0</v>
      </c>
      <c r="J185" s="75">
        <v>0</v>
      </c>
      <c r="K185" s="75">
        <v>0.06</v>
      </c>
      <c r="L185" s="86">
        <v>29</v>
      </c>
      <c r="M185" s="76"/>
      <c r="N185" s="76"/>
      <c r="O185" s="76"/>
      <c r="P185" s="77"/>
      <c r="Q185" s="77"/>
      <c r="R185" s="77"/>
      <c r="S185" s="77"/>
      <c r="T185" s="77"/>
      <c r="W185" s="73"/>
    </row>
    <row r="186" spans="1:23">
      <c r="A186" s="74" t="s">
        <v>576</v>
      </c>
      <c r="B186" s="74" t="s">
        <v>134</v>
      </c>
      <c r="C186" s="75">
        <v>4.76</v>
      </c>
      <c r="D186" s="75">
        <v>1.29</v>
      </c>
      <c r="E186" s="75">
        <v>0.56999999999999995</v>
      </c>
      <c r="F186" s="75">
        <v>0.45</v>
      </c>
      <c r="G186" s="75">
        <v>0.03</v>
      </c>
      <c r="H186" s="75">
        <v>0</v>
      </c>
      <c r="I186" s="75">
        <v>0.05</v>
      </c>
      <c r="J186" s="75">
        <v>0</v>
      </c>
      <c r="K186" s="75">
        <v>2.46</v>
      </c>
      <c r="L186" s="86">
        <v>33.4</v>
      </c>
      <c r="M186" s="76"/>
      <c r="N186" s="76"/>
      <c r="O186" s="76"/>
      <c r="P186" s="77"/>
      <c r="Q186" s="77"/>
      <c r="R186" s="77"/>
      <c r="S186" s="77"/>
      <c r="T186" s="77"/>
      <c r="W186" s="73"/>
    </row>
    <row r="187" spans="1:23">
      <c r="A187" s="74" t="s">
        <v>577</v>
      </c>
      <c r="B187" s="74" t="s">
        <v>105</v>
      </c>
      <c r="C187" s="75">
        <v>4.12</v>
      </c>
      <c r="D187" s="75">
        <v>0.86</v>
      </c>
      <c r="E187" s="75">
        <v>1.38</v>
      </c>
      <c r="F187" s="75">
        <v>0.7</v>
      </c>
      <c r="G187" s="75">
        <v>0</v>
      </c>
      <c r="H187" s="75">
        <v>0</v>
      </c>
      <c r="I187" s="75">
        <v>0.2</v>
      </c>
      <c r="J187" s="75">
        <v>0</v>
      </c>
      <c r="K187" s="75">
        <v>0</v>
      </c>
      <c r="L187" s="86">
        <v>26.3</v>
      </c>
      <c r="M187" s="76"/>
      <c r="N187" s="76"/>
      <c r="O187" s="76"/>
      <c r="P187" s="77"/>
      <c r="Q187" s="77"/>
      <c r="R187" s="77"/>
      <c r="S187" s="77"/>
      <c r="T187" s="77"/>
      <c r="W187" s="73"/>
    </row>
    <row r="188" spans="1:23">
      <c r="A188" s="74" t="s">
        <v>578</v>
      </c>
      <c r="B188" s="74" t="s">
        <v>199</v>
      </c>
      <c r="C188" s="75">
        <v>8.4</v>
      </c>
      <c r="D188" s="75">
        <v>0.67</v>
      </c>
      <c r="E188" s="75">
        <v>1.05</v>
      </c>
      <c r="F188" s="75">
        <v>0.19</v>
      </c>
      <c r="G188" s="75">
        <v>0.02</v>
      </c>
      <c r="H188" s="75">
        <v>0</v>
      </c>
      <c r="I188" s="75">
        <v>0</v>
      </c>
      <c r="J188" s="75">
        <v>0</v>
      </c>
      <c r="K188" s="75">
        <v>0</v>
      </c>
      <c r="L188" s="86">
        <v>39.9</v>
      </c>
      <c r="M188" s="76"/>
      <c r="N188" s="76"/>
      <c r="O188" s="76"/>
      <c r="P188" s="77"/>
      <c r="Q188" s="77"/>
      <c r="R188" s="77"/>
      <c r="S188" s="77"/>
      <c r="T188" s="77"/>
      <c r="W188" s="73"/>
    </row>
    <row r="189" spans="1:23">
      <c r="A189" s="74" t="s">
        <v>579</v>
      </c>
      <c r="B189" s="74" t="s">
        <v>71</v>
      </c>
      <c r="C189" s="75">
        <v>2.4700000000000002</v>
      </c>
      <c r="D189" s="75">
        <v>1.0900000000000001</v>
      </c>
      <c r="E189" s="75">
        <v>1.01</v>
      </c>
      <c r="F189" s="75">
        <v>1.23</v>
      </c>
      <c r="G189" s="75">
        <v>0.04</v>
      </c>
      <c r="H189" s="75">
        <v>0</v>
      </c>
      <c r="I189" s="75">
        <v>0.52</v>
      </c>
      <c r="J189" s="75">
        <v>0</v>
      </c>
      <c r="K189" s="75">
        <v>1.48</v>
      </c>
      <c r="L189" s="86">
        <v>15</v>
      </c>
      <c r="M189" s="76"/>
      <c r="N189" s="76"/>
      <c r="O189" s="76"/>
      <c r="P189" s="77"/>
      <c r="Q189" s="77"/>
      <c r="R189" s="77"/>
      <c r="S189" s="77"/>
      <c r="T189" s="77"/>
      <c r="W189" s="73"/>
    </row>
    <row r="190" spans="1:23">
      <c r="A190" s="74" t="s">
        <v>580</v>
      </c>
      <c r="B190" s="74" t="s">
        <v>216</v>
      </c>
      <c r="C190" s="75">
        <v>11.47</v>
      </c>
      <c r="D190" s="75">
        <v>0.28999999999999998</v>
      </c>
      <c r="E190" s="75">
        <v>0.88</v>
      </c>
      <c r="F190" s="75">
        <v>0.23</v>
      </c>
      <c r="G190" s="75">
        <v>0</v>
      </c>
      <c r="H190" s="75">
        <v>0</v>
      </c>
      <c r="I190" s="75">
        <v>2.8</v>
      </c>
      <c r="J190" s="75">
        <v>0</v>
      </c>
      <c r="K190" s="75">
        <v>0.55000000000000004</v>
      </c>
      <c r="L190" s="86">
        <v>55.8</v>
      </c>
      <c r="M190" s="76"/>
      <c r="N190" s="76"/>
      <c r="O190" s="76"/>
      <c r="P190" s="77"/>
      <c r="Q190" s="77"/>
      <c r="R190" s="77"/>
      <c r="S190" s="77"/>
      <c r="T190" s="77"/>
      <c r="W190" s="73"/>
    </row>
    <row r="191" spans="1:23">
      <c r="A191" s="74" t="s">
        <v>581</v>
      </c>
      <c r="B191" s="74" t="s">
        <v>79</v>
      </c>
      <c r="C191" s="75">
        <v>6.59</v>
      </c>
      <c r="D191" s="75">
        <v>0.89</v>
      </c>
      <c r="E191" s="75">
        <v>0.99</v>
      </c>
      <c r="F191" s="75">
        <v>0.37</v>
      </c>
      <c r="G191" s="75">
        <v>0.05</v>
      </c>
      <c r="H191" s="75">
        <v>0</v>
      </c>
      <c r="I191" s="75">
        <v>0.27</v>
      </c>
      <c r="J191" s="75">
        <v>0</v>
      </c>
      <c r="K191" s="75">
        <v>0</v>
      </c>
      <c r="L191" s="86">
        <v>29.2</v>
      </c>
      <c r="M191" s="76"/>
      <c r="N191" s="76"/>
      <c r="O191" s="76"/>
      <c r="P191" s="77"/>
      <c r="Q191" s="77"/>
      <c r="R191" s="77"/>
      <c r="S191" s="77"/>
      <c r="T191" s="77"/>
      <c r="W191" s="73"/>
    </row>
    <row r="192" spans="1:23">
      <c r="A192" s="74" t="s">
        <v>582</v>
      </c>
      <c r="B192" s="74" t="s">
        <v>58</v>
      </c>
      <c r="C192" s="75">
        <v>4.0599999999999996</v>
      </c>
      <c r="D192" s="75">
        <v>1.18</v>
      </c>
      <c r="E192" s="75">
        <v>0.88</v>
      </c>
      <c r="F192" s="75">
        <v>0.78</v>
      </c>
      <c r="G192" s="75">
        <v>0</v>
      </c>
      <c r="H192" s="75">
        <v>0</v>
      </c>
      <c r="I192" s="75">
        <v>0</v>
      </c>
      <c r="J192" s="75">
        <v>0</v>
      </c>
      <c r="K192" s="75">
        <v>7.0000000000000007E-2</v>
      </c>
      <c r="L192" s="86">
        <v>23.1</v>
      </c>
      <c r="M192" s="76"/>
      <c r="N192" s="76"/>
      <c r="O192" s="76"/>
      <c r="P192" s="77"/>
      <c r="Q192" s="77"/>
      <c r="R192" s="77"/>
      <c r="S192" s="77"/>
      <c r="T192" s="77"/>
      <c r="W192" s="73"/>
    </row>
    <row r="193" spans="1:23">
      <c r="A193" s="74" t="s">
        <v>583</v>
      </c>
      <c r="B193" s="74" t="s">
        <v>46</v>
      </c>
      <c r="C193" s="75">
        <v>2.96</v>
      </c>
      <c r="D193" s="75">
        <v>1.24</v>
      </c>
      <c r="E193" s="75">
        <v>1.04</v>
      </c>
      <c r="F193" s="75">
        <v>0.59</v>
      </c>
      <c r="G193" s="75">
        <v>0.04</v>
      </c>
      <c r="H193" s="75">
        <v>0</v>
      </c>
      <c r="I193" s="75">
        <v>0.37</v>
      </c>
      <c r="J193" s="75">
        <v>0</v>
      </c>
      <c r="K193" s="75">
        <v>0.85</v>
      </c>
      <c r="L193" s="86">
        <v>20.399999999999999</v>
      </c>
      <c r="M193" s="76"/>
      <c r="N193" s="76"/>
      <c r="O193" s="76"/>
      <c r="P193" s="77"/>
      <c r="Q193" s="77"/>
      <c r="R193" s="77"/>
      <c r="S193" s="77"/>
      <c r="T193" s="77"/>
      <c r="W193" s="73"/>
    </row>
    <row r="194" spans="1:23">
      <c r="A194" s="74" t="s">
        <v>584</v>
      </c>
      <c r="B194" s="74" t="s">
        <v>235</v>
      </c>
      <c r="C194" s="75">
        <v>16.41</v>
      </c>
      <c r="D194" s="75">
        <v>7.0000000000000007E-2</v>
      </c>
      <c r="E194" s="75">
        <v>0.13</v>
      </c>
      <c r="F194" s="75">
        <v>0.31</v>
      </c>
      <c r="G194" s="75">
        <v>0</v>
      </c>
      <c r="H194" s="75">
        <v>0</v>
      </c>
      <c r="I194" s="75">
        <v>0.39</v>
      </c>
      <c r="J194" s="75">
        <v>0</v>
      </c>
      <c r="K194" s="75">
        <v>2.35</v>
      </c>
      <c r="L194" s="86">
        <v>82.8</v>
      </c>
      <c r="M194" s="76"/>
      <c r="N194" s="76"/>
      <c r="O194" s="76"/>
      <c r="P194" s="77"/>
      <c r="Q194" s="77"/>
      <c r="R194" s="77"/>
      <c r="S194" s="77"/>
      <c r="T194" s="77"/>
      <c r="W194" s="73"/>
    </row>
    <row r="195" spans="1:23">
      <c r="A195" s="74" t="s">
        <v>585</v>
      </c>
      <c r="B195" s="74" t="s">
        <v>172</v>
      </c>
      <c r="C195" s="75">
        <v>4.83</v>
      </c>
      <c r="D195" s="75">
        <v>0.51</v>
      </c>
      <c r="E195" s="75">
        <v>1.95</v>
      </c>
      <c r="F195" s="75">
        <v>0.17</v>
      </c>
      <c r="G195" s="75">
        <v>0</v>
      </c>
      <c r="H195" s="75">
        <v>0</v>
      </c>
      <c r="I195" s="75">
        <v>2.2799999999999998</v>
      </c>
      <c r="J195" s="75">
        <v>0.03</v>
      </c>
      <c r="K195" s="75">
        <v>0.2</v>
      </c>
      <c r="L195" s="86">
        <v>45.6</v>
      </c>
      <c r="M195" s="76"/>
      <c r="N195" s="76"/>
      <c r="O195" s="76"/>
      <c r="P195" s="77"/>
      <c r="Q195" s="77"/>
      <c r="R195" s="77"/>
      <c r="S195" s="77"/>
      <c r="T195" s="77"/>
      <c r="W195" s="73"/>
    </row>
    <row r="196" spans="1:23">
      <c r="A196" s="74" t="s">
        <v>586</v>
      </c>
      <c r="B196" s="74" t="s">
        <v>75</v>
      </c>
      <c r="C196" s="75">
        <v>4.47</v>
      </c>
      <c r="D196" s="75">
        <v>1.18</v>
      </c>
      <c r="E196" s="75">
        <v>1.02</v>
      </c>
      <c r="F196" s="75">
        <v>0.28999999999999998</v>
      </c>
      <c r="G196" s="75">
        <v>0</v>
      </c>
      <c r="H196" s="75">
        <v>0</v>
      </c>
      <c r="I196" s="75">
        <v>0.14000000000000001</v>
      </c>
      <c r="J196" s="75">
        <v>0</v>
      </c>
      <c r="K196" s="75">
        <v>0.28000000000000003</v>
      </c>
      <c r="L196" s="86">
        <v>25.5</v>
      </c>
      <c r="M196" s="76"/>
      <c r="N196" s="76"/>
      <c r="O196" s="76"/>
      <c r="P196" s="77"/>
      <c r="Q196" s="77"/>
      <c r="R196" s="77"/>
      <c r="S196" s="77"/>
      <c r="T196" s="77"/>
      <c r="W196" s="73"/>
    </row>
    <row r="197" spans="1:23">
      <c r="A197" s="74" t="s">
        <v>587</v>
      </c>
      <c r="B197" s="74" t="s">
        <v>133</v>
      </c>
      <c r="C197" s="75">
        <v>5.28</v>
      </c>
      <c r="D197" s="75">
        <v>1.22</v>
      </c>
      <c r="E197" s="75">
        <v>0.52</v>
      </c>
      <c r="F197" s="75">
        <v>0.89</v>
      </c>
      <c r="G197" s="75">
        <v>0</v>
      </c>
      <c r="H197" s="75">
        <v>0</v>
      </c>
      <c r="I197" s="75">
        <v>0.46</v>
      </c>
      <c r="J197" s="75">
        <v>0</v>
      </c>
      <c r="K197" s="75">
        <v>0</v>
      </c>
      <c r="L197" s="86">
        <v>31</v>
      </c>
      <c r="M197" s="76"/>
      <c r="N197" s="76"/>
      <c r="O197" s="76"/>
      <c r="P197" s="77"/>
      <c r="Q197" s="77"/>
      <c r="R197" s="77"/>
      <c r="S197" s="77"/>
      <c r="T197" s="77"/>
      <c r="W197" s="73"/>
    </row>
    <row r="198" spans="1:23">
      <c r="A198" s="74" t="s">
        <v>588</v>
      </c>
      <c r="B198" s="74" t="s">
        <v>127</v>
      </c>
      <c r="C198" s="75">
        <v>3.92</v>
      </c>
      <c r="D198" s="75">
        <v>0.77</v>
      </c>
      <c r="E198" s="75">
        <v>1.77</v>
      </c>
      <c r="F198" s="75">
        <v>0.1</v>
      </c>
      <c r="G198" s="75">
        <v>0.03</v>
      </c>
      <c r="H198" s="75">
        <v>0</v>
      </c>
      <c r="I198" s="75">
        <v>1.1000000000000001</v>
      </c>
      <c r="J198" s="75">
        <v>0</v>
      </c>
      <c r="K198" s="75">
        <v>0.53</v>
      </c>
      <c r="L198" s="86">
        <v>35.6</v>
      </c>
      <c r="M198" s="76"/>
      <c r="N198" s="76"/>
      <c r="O198" s="76"/>
      <c r="P198" s="77"/>
      <c r="Q198" s="77"/>
      <c r="R198" s="77"/>
      <c r="S198" s="77"/>
      <c r="T198" s="77"/>
      <c r="W198" s="73"/>
    </row>
    <row r="199" spans="1:23">
      <c r="A199" s="74" t="s">
        <v>589</v>
      </c>
      <c r="B199" s="74" t="s">
        <v>177</v>
      </c>
      <c r="C199" s="75">
        <v>8.5399999999999991</v>
      </c>
      <c r="D199" s="75">
        <v>0.79</v>
      </c>
      <c r="E199" s="75">
        <v>0.65</v>
      </c>
      <c r="F199" s="75">
        <v>0.26</v>
      </c>
      <c r="G199" s="75">
        <v>0.13</v>
      </c>
      <c r="H199" s="75">
        <v>0</v>
      </c>
      <c r="I199" s="75">
        <v>1.46</v>
      </c>
      <c r="J199" s="75">
        <v>0</v>
      </c>
      <c r="K199" s="75">
        <v>1.5</v>
      </c>
      <c r="L199" s="86">
        <v>40.5</v>
      </c>
      <c r="M199" s="76"/>
      <c r="N199" s="76"/>
      <c r="O199" s="76"/>
      <c r="P199" s="77"/>
      <c r="Q199" s="77"/>
      <c r="R199" s="77"/>
      <c r="S199" s="77"/>
      <c r="T199" s="77"/>
      <c r="W199" s="73"/>
    </row>
    <row r="200" spans="1:23">
      <c r="A200" s="74" t="s">
        <v>590</v>
      </c>
      <c r="B200" s="74" t="s">
        <v>130</v>
      </c>
      <c r="C200" s="75">
        <v>4.1500000000000004</v>
      </c>
      <c r="D200" s="75">
        <v>1.22</v>
      </c>
      <c r="E200" s="75">
        <v>1.05</v>
      </c>
      <c r="F200" s="75">
        <v>0.26</v>
      </c>
      <c r="G200" s="75">
        <v>0.01</v>
      </c>
      <c r="H200" s="75">
        <v>0</v>
      </c>
      <c r="I200" s="75">
        <v>0</v>
      </c>
      <c r="J200" s="75">
        <v>0</v>
      </c>
      <c r="K200" s="75">
        <v>0.14000000000000001</v>
      </c>
      <c r="L200" s="86">
        <v>26.2</v>
      </c>
      <c r="M200" s="76"/>
      <c r="N200" s="76"/>
      <c r="O200" s="76"/>
      <c r="P200" s="77"/>
      <c r="Q200" s="77"/>
      <c r="R200" s="77"/>
      <c r="S200" s="77"/>
      <c r="T200" s="77"/>
      <c r="W200" s="73"/>
    </row>
    <row r="201" spans="1:23">
      <c r="A201" s="74" t="s">
        <v>591</v>
      </c>
      <c r="B201" s="74" t="s">
        <v>144</v>
      </c>
      <c r="C201" s="75">
        <v>0.7</v>
      </c>
      <c r="D201" s="75">
        <v>1.84</v>
      </c>
      <c r="E201" s="75">
        <v>0.59</v>
      </c>
      <c r="F201" s="75">
        <v>0.24</v>
      </c>
      <c r="G201" s="75">
        <v>0.23</v>
      </c>
      <c r="H201" s="75">
        <v>0.33</v>
      </c>
      <c r="I201" s="75">
        <v>0.16</v>
      </c>
      <c r="J201" s="75">
        <v>0.02</v>
      </c>
      <c r="K201" s="75">
        <v>1.34</v>
      </c>
      <c r="L201" s="86">
        <v>33.200000000000003</v>
      </c>
      <c r="M201" s="76"/>
      <c r="N201" s="76"/>
      <c r="O201" s="76"/>
      <c r="P201" s="77"/>
      <c r="Q201" s="77"/>
      <c r="R201" s="77"/>
      <c r="S201" s="77"/>
      <c r="T201" s="77"/>
      <c r="W201" s="73"/>
    </row>
    <row r="202" spans="1:23">
      <c r="A202" s="74" t="s">
        <v>592</v>
      </c>
      <c r="B202" s="74" t="s">
        <v>168</v>
      </c>
      <c r="C202" s="75">
        <v>1.68</v>
      </c>
      <c r="D202" s="75">
        <v>0.54</v>
      </c>
      <c r="E202" s="75">
        <v>1.69</v>
      </c>
      <c r="F202" s="75">
        <v>1.82</v>
      </c>
      <c r="G202" s="75">
        <v>0.43</v>
      </c>
      <c r="H202" s="75">
        <v>0.05</v>
      </c>
      <c r="I202" s="75">
        <v>0.34</v>
      </c>
      <c r="J202" s="75">
        <v>0</v>
      </c>
      <c r="K202" s="75">
        <v>0</v>
      </c>
      <c r="L202" s="86">
        <v>31.8</v>
      </c>
      <c r="M202" s="76"/>
      <c r="N202" s="76"/>
      <c r="O202" s="76"/>
      <c r="P202" s="77"/>
      <c r="Q202" s="77"/>
      <c r="R202" s="77"/>
      <c r="S202" s="77"/>
      <c r="T202" s="77"/>
      <c r="W202" s="73"/>
    </row>
    <row r="203" spans="1:23">
      <c r="A203" s="74" t="s">
        <v>593</v>
      </c>
      <c r="B203" s="74" t="s">
        <v>202</v>
      </c>
      <c r="C203" s="75">
        <v>0.85</v>
      </c>
      <c r="D203" s="75">
        <v>1</v>
      </c>
      <c r="E203" s="75">
        <v>1.87</v>
      </c>
      <c r="F203" s="75">
        <v>0.09</v>
      </c>
      <c r="G203" s="75">
        <v>0.24</v>
      </c>
      <c r="H203" s="75">
        <v>0.43</v>
      </c>
      <c r="I203" s="75">
        <v>0.06</v>
      </c>
      <c r="J203" s="75">
        <v>0</v>
      </c>
      <c r="K203" s="75">
        <v>0.9</v>
      </c>
      <c r="L203" s="86">
        <v>22.7</v>
      </c>
      <c r="M203" s="76"/>
      <c r="N203" s="76"/>
      <c r="O203" s="76"/>
      <c r="P203" s="77"/>
      <c r="Q203" s="77"/>
      <c r="R203" s="77"/>
      <c r="S203" s="77"/>
      <c r="T203" s="77"/>
      <c r="W203" s="73"/>
    </row>
    <row r="204" spans="1:23">
      <c r="A204" s="74" t="s">
        <v>594</v>
      </c>
      <c r="B204" s="74" t="s">
        <v>152</v>
      </c>
      <c r="C204" s="75">
        <v>1.01</v>
      </c>
      <c r="D204" s="75">
        <v>0.54</v>
      </c>
      <c r="E204" s="75">
        <v>2.46</v>
      </c>
      <c r="F204" s="75">
        <v>0.21</v>
      </c>
      <c r="G204" s="75">
        <v>0.18</v>
      </c>
      <c r="H204" s="75">
        <v>0.3</v>
      </c>
      <c r="I204" s="75">
        <v>0.05</v>
      </c>
      <c r="J204" s="75">
        <v>1.2</v>
      </c>
      <c r="K204" s="75">
        <v>1.59</v>
      </c>
      <c r="L204" s="86">
        <v>39.5</v>
      </c>
      <c r="M204" s="76"/>
      <c r="N204" s="76"/>
      <c r="O204" s="76"/>
      <c r="P204" s="77"/>
      <c r="Q204" s="77"/>
      <c r="R204" s="77"/>
      <c r="S204" s="77"/>
      <c r="T204" s="77"/>
      <c r="W204" s="73"/>
    </row>
    <row r="205" spans="1:23">
      <c r="A205" s="74" t="s">
        <v>595</v>
      </c>
      <c r="B205" s="74" t="s">
        <v>265</v>
      </c>
      <c r="C205" s="75">
        <v>0.94</v>
      </c>
      <c r="D205" s="75">
        <v>1.03</v>
      </c>
      <c r="E205" s="75">
        <v>1.1399999999999999</v>
      </c>
      <c r="F205" s="75">
        <v>0.06</v>
      </c>
      <c r="G205" s="75">
        <v>1.29</v>
      </c>
      <c r="H205" s="75">
        <v>1.45</v>
      </c>
      <c r="I205" s="75">
        <v>0.03</v>
      </c>
      <c r="J205" s="75">
        <v>5.0199999999999996</v>
      </c>
      <c r="K205" s="75">
        <v>1.71</v>
      </c>
      <c r="L205" s="86">
        <v>12.7</v>
      </c>
      <c r="M205" s="76"/>
      <c r="N205" s="76"/>
      <c r="O205" s="76"/>
      <c r="P205" s="77"/>
      <c r="Q205" s="77"/>
      <c r="R205" s="77"/>
      <c r="S205" s="77"/>
      <c r="T205" s="77"/>
      <c r="W205" s="73"/>
    </row>
    <row r="206" spans="1:23">
      <c r="A206" s="74" t="s">
        <v>596</v>
      </c>
      <c r="B206" s="74" t="s">
        <v>247</v>
      </c>
      <c r="C206" s="75">
        <v>1.59</v>
      </c>
      <c r="D206" s="75">
        <v>0.43</v>
      </c>
      <c r="E206" s="75">
        <v>2.39</v>
      </c>
      <c r="F206" s="75">
        <v>0.26</v>
      </c>
      <c r="G206" s="75">
        <v>0.8</v>
      </c>
      <c r="H206" s="75">
        <v>0.17</v>
      </c>
      <c r="I206" s="75">
        <v>0.11</v>
      </c>
      <c r="J206" s="75">
        <v>0.83</v>
      </c>
      <c r="K206" s="75">
        <v>1.33</v>
      </c>
      <c r="L206" s="86">
        <v>40</v>
      </c>
      <c r="M206" s="76"/>
      <c r="N206" s="76"/>
      <c r="O206" s="76"/>
      <c r="P206" s="77"/>
      <c r="Q206" s="77"/>
      <c r="R206" s="77"/>
      <c r="S206" s="77"/>
      <c r="T206" s="77"/>
      <c r="W206" s="73"/>
    </row>
    <row r="207" spans="1:23">
      <c r="A207" s="74" t="s">
        <v>597</v>
      </c>
      <c r="B207" s="74" t="s">
        <v>35</v>
      </c>
      <c r="C207" s="75">
        <v>0.22</v>
      </c>
      <c r="D207" s="75">
        <v>1.94</v>
      </c>
      <c r="E207" s="75">
        <v>0.45</v>
      </c>
      <c r="F207" s="75">
        <v>0.09</v>
      </c>
      <c r="G207" s="75">
        <v>0.6</v>
      </c>
      <c r="H207" s="75">
        <v>0.68</v>
      </c>
      <c r="I207" s="75">
        <v>0.17</v>
      </c>
      <c r="J207" s="75">
        <v>0.15</v>
      </c>
      <c r="K207" s="75">
        <v>0.6</v>
      </c>
      <c r="L207" s="85">
        <v>36.299999999999997</v>
      </c>
      <c r="M207" s="76"/>
      <c r="N207" s="76"/>
      <c r="O207" s="76"/>
      <c r="P207" s="77"/>
      <c r="Q207" s="77"/>
      <c r="R207" s="77"/>
      <c r="S207" s="77"/>
      <c r="T207" s="77"/>
      <c r="W207" s="73"/>
    </row>
    <row r="208" spans="1:23">
      <c r="A208" s="74" t="s">
        <v>598</v>
      </c>
      <c r="B208" s="74" t="s">
        <v>181</v>
      </c>
      <c r="C208" s="75">
        <v>1.26</v>
      </c>
      <c r="D208" s="75">
        <v>1.66</v>
      </c>
      <c r="E208" s="75">
        <v>0.63</v>
      </c>
      <c r="F208" s="75">
        <v>0.36</v>
      </c>
      <c r="G208" s="75">
        <v>0.66</v>
      </c>
      <c r="H208" s="75">
        <v>0.18</v>
      </c>
      <c r="I208" s="75">
        <v>0.77</v>
      </c>
      <c r="J208" s="75">
        <v>0</v>
      </c>
      <c r="K208" s="75">
        <v>1.1499999999999999</v>
      </c>
      <c r="L208" s="85">
        <v>27.2</v>
      </c>
      <c r="M208" s="76"/>
      <c r="N208" s="76"/>
      <c r="O208" s="76"/>
      <c r="P208" s="77"/>
      <c r="Q208" s="77"/>
      <c r="R208" s="77"/>
      <c r="S208" s="77"/>
      <c r="T208" s="77"/>
      <c r="W208" s="73"/>
    </row>
    <row r="209" spans="1:23">
      <c r="A209" s="74" t="s">
        <v>599</v>
      </c>
      <c r="B209" s="74" t="s">
        <v>184</v>
      </c>
      <c r="C209" s="75">
        <v>0.27</v>
      </c>
      <c r="D209" s="75">
        <v>1.61</v>
      </c>
      <c r="E209" s="75">
        <v>0.59</v>
      </c>
      <c r="F209" s="75">
        <v>0.06</v>
      </c>
      <c r="G209" s="75">
        <v>0.8</v>
      </c>
      <c r="H209" s="75">
        <v>1.64</v>
      </c>
      <c r="I209" s="75">
        <v>0.01</v>
      </c>
      <c r="J209" s="75">
        <v>0.01</v>
      </c>
      <c r="K209" s="75">
        <v>0.6</v>
      </c>
      <c r="L209" s="85">
        <v>29.1</v>
      </c>
      <c r="M209" s="76"/>
      <c r="N209" s="76"/>
      <c r="O209" s="76"/>
      <c r="P209" s="77"/>
      <c r="Q209" s="77"/>
      <c r="R209" s="77"/>
      <c r="S209" s="77"/>
      <c r="T209" s="77"/>
      <c r="W209" s="73"/>
    </row>
    <row r="210" spans="1:23">
      <c r="A210" s="74" t="s">
        <v>600</v>
      </c>
      <c r="B210" s="74" t="s">
        <v>206</v>
      </c>
      <c r="C210" s="75">
        <v>9.02</v>
      </c>
      <c r="D210" s="75">
        <v>0.34</v>
      </c>
      <c r="E210" s="75">
        <v>1.1299999999999999</v>
      </c>
      <c r="F210" s="75">
        <v>0.3</v>
      </c>
      <c r="G210" s="75">
        <v>0.91</v>
      </c>
      <c r="H210" s="75">
        <v>0.03</v>
      </c>
      <c r="I210" s="75">
        <v>0</v>
      </c>
      <c r="J210" s="75">
        <v>0</v>
      </c>
      <c r="K210" s="75">
        <v>0.1</v>
      </c>
      <c r="L210" s="85">
        <v>45.3</v>
      </c>
      <c r="M210" s="76"/>
      <c r="N210" s="76"/>
      <c r="O210" s="76"/>
      <c r="P210" s="77"/>
      <c r="Q210" s="77"/>
      <c r="R210" s="77"/>
      <c r="S210" s="77"/>
      <c r="T210" s="77"/>
      <c r="W210" s="73"/>
    </row>
    <row r="211" spans="1:23">
      <c r="A211" s="74" t="s">
        <v>601</v>
      </c>
      <c r="B211" s="74" t="s">
        <v>32</v>
      </c>
      <c r="C211" s="75">
        <v>1.02</v>
      </c>
      <c r="D211" s="75">
        <v>1.54</v>
      </c>
      <c r="E211" s="75">
        <v>0.92</v>
      </c>
      <c r="F211" s="75">
        <v>0.54</v>
      </c>
      <c r="G211" s="75">
        <v>0.15</v>
      </c>
      <c r="H211" s="75">
        <v>0.02</v>
      </c>
      <c r="I211" s="75">
        <v>0</v>
      </c>
      <c r="J211" s="75">
        <v>0</v>
      </c>
      <c r="K211" s="75">
        <v>1.75</v>
      </c>
      <c r="L211" s="85">
        <v>22.3</v>
      </c>
      <c r="M211" s="76"/>
      <c r="N211" s="76"/>
      <c r="O211" s="76"/>
      <c r="P211" s="77"/>
      <c r="Q211" s="77"/>
      <c r="R211" s="77"/>
      <c r="S211" s="77"/>
      <c r="T211" s="77"/>
      <c r="W211" s="73"/>
    </row>
    <row r="212" spans="1:23">
      <c r="A212" s="74" t="s">
        <v>602</v>
      </c>
      <c r="B212" s="74" t="s">
        <v>22</v>
      </c>
      <c r="C212" s="75">
        <v>0.7</v>
      </c>
      <c r="D212" s="75">
        <v>0.15</v>
      </c>
      <c r="E212" s="75">
        <v>3.06</v>
      </c>
      <c r="F212" s="75">
        <v>0.01</v>
      </c>
      <c r="G212" s="75">
        <v>0.19</v>
      </c>
      <c r="H212" s="75">
        <v>0.1</v>
      </c>
      <c r="I212" s="75">
        <v>0.92</v>
      </c>
      <c r="J212" s="75">
        <v>9.2899999999999991</v>
      </c>
      <c r="K212" s="75">
        <v>2.85</v>
      </c>
      <c r="L212" s="85">
        <v>59.5</v>
      </c>
      <c r="M212" s="76"/>
      <c r="N212" s="76"/>
      <c r="O212" s="76"/>
      <c r="P212" s="77"/>
      <c r="Q212" s="77"/>
      <c r="R212" s="77"/>
      <c r="S212" s="77"/>
      <c r="T212" s="77"/>
      <c r="W212" s="73"/>
    </row>
    <row r="213" spans="1:23">
      <c r="A213" s="74" t="s">
        <v>603</v>
      </c>
      <c r="B213" s="74" t="s">
        <v>171</v>
      </c>
      <c r="C213" s="75">
        <v>0.4</v>
      </c>
      <c r="D213" s="75">
        <v>1.83</v>
      </c>
      <c r="E213" s="75">
        <v>0.39</v>
      </c>
      <c r="F213" s="75">
        <v>1.25</v>
      </c>
      <c r="G213" s="75">
        <v>0.09</v>
      </c>
      <c r="H213" s="75">
        <v>0.01</v>
      </c>
      <c r="I213" s="75">
        <v>0.2</v>
      </c>
      <c r="J213" s="75">
        <v>0</v>
      </c>
      <c r="K213" s="75">
        <v>0.26</v>
      </c>
      <c r="L213" s="85">
        <v>35.200000000000003</v>
      </c>
      <c r="M213" s="76"/>
      <c r="N213" s="76"/>
      <c r="O213" s="76"/>
      <c r="P213" s="77"/>
      <c r="Q213" s="77"/>
      <c r="R213" s="77"/>
      <c r="S213" s="77"/>
      <c r="T213" s="77"/>
      <c r="W213" s="73"/>
    </row>
    <row r="214" spans="1:23">
      <c r="A214" s="74" t="s">
        <v>604</v>
      </c>
      <c r="B214" s="74" t="s">
        <v>229</v>
      </c>
      <c r="C214" s="75">
        <v>1.59</v>
      </c>
      <c r="D214" s="75">
        <v>1.41</v>
      </c>
      <c r="E214" s="75">
        <v>0.9</v>
      </c>
      <c r="F214" s="75">
        <v>0.77</v>
      </c>
      <c r="G214" s="75">
        <v>0.52</v>
      </c>
      <c r="H214" s="75">
        <v>0.03</v>
      </c>
      <c r="I214" s="75">
        <v>0</v>
      </c>
      <c r="J214" s="75">
        <v>7.0000000000000007E-2</v>
      </c>
      <c r="K214" s="75">
        <v>0.03</v>
      </c>
      <c r="L214" s="85">
        <v>19</v>
      </c>
      <c r="M214" s="76"/>
      <c r="N214" s="76"/>
      <c r="O214" s="76"/>
      <c r="P214" s="77"/>
      <c r="Q214" s="77"/>
      <c r="R214" s="77"/>
      <c r="S214" s="77"/>
      <c r="T214" s="77"/>
      <c r="W214" s="73"/>
    </row>
    <row r="215" spans="1:23">
      <c r="A215" s="74" t="s">
        <v>605</v>
      </c>
      <c r="B215" s="74" t="s">
        <v>234</v>
      </c>
      <c r="C215" s="75">
        <v>1.31</v>
      </c>
      <c r="D215" s="75">
        <v>1.02</v>
      </c>
      <c r="E215" s="75">
        <v>1.55</v>
      </c>
      <c r="F215" s="75">
        <v>0.09</v>
      </c>
      <c r="G215" s="75">
        <v>0.48</v>
      </c>
      <c r="H215" s="75">
        <v>0.72</v>
      </c>
      <c r="I215" s="75">
        <v>0.05</v>
      </c>
      <c r="J215" s="75">
        <v>1.1299999999999999</v>
      </c>
      <c r="K215" s="75">
        <v>1.41</v>
      </c>
      <c r="L215" s="85">
        <v>17.600000000000001</v>
      </c>
      <c r="M215" s="76"/>
      <c r="N215" s="76"/>
      <c r="O215" s="76"/>
      <c r="P215" s="77"/>
      <c r="Q215" s="77"/>
      <c r="R215" s="77"/>
      <c r="S215" s="77"/>
      <c r="T215" s="77"/>
      <c r="W215" s="73"/>
    </row>
    <row r="216" spans="1:23">
      <c r="A216" s="74" t="s">
        <v>606</v>
      </c>
      <c r="B216" s="74" t="s">
        <v>221</v>
      </c>
      <c r="C216" s="75">
        <v>1.48</v>
      </c>
      <c r="D216" s="75">
        <v>0.56999999999999995</v>
      </c>
      <c r="E216" s="75">
        <v>2.0499999999999998</v>
      </c>
      <c r="F216" s="75">
        <v>0.89</v>
      </c>
      <c r="G216" s="75">
        <v>0.59</v>
      </c>
      <c r="H216" s="75">
        <v>0.08</v>
      </c>
      <c r="I216" s="75">
        <v>0.02</v>
      </c>
      <c r="J216" s="75">
        <v>0.27</v>
      </c>
      <c r="K216" s="75">
        <v>0.47</v>
      </c>
      <c r="L216" s="85">
        <v>29.9</v>
      </c>
      <c r="M216" s="76"/>
      <c r="N216" s="76"/>
      <c r="O216" s="76"/>
      <c r="P216" s="77"/>
      <c r="Q216" s="77"/>
      <c r="R216" s="77"/>
      <c r="S216" s="77"/>
      <c r="T216" s="77"/>
      <c r="W216" s="73"/>
    </row>
    <row r="217" spans="1:23">
      <c r="A217" s="74" t="s">
        <v>607</v>
      </c>
      <c r="B217" s="74" t="s">
        <v>117</v>
      </c>
      <c r="C217" s="75">
        <v>0.72</v>
      </c>
      <c r="D217" s="75">
        <v>1.84</v>
      </c>
      <c r="E217" s="75">
        <v>0.69</v>
      </c>
      <c r="F217" s="75">
        <v>0.52</v>
      </c>
      <c r="G217" s="75">
        <v>0.05</v>
      </c>
      <c r="H217" s="75">
        <v>0.03</v>
      </c>
      <c r="I217" s="75">
        <v>0.02</v>
      </c>
      <c r="J217" s="75">
        <v>0</v>
      </c>
      <c r="K217" s="75">
        <v>0.04</v>
      </c>
      <c r="L217" s="85">
        <v>32.4</v>
      </c>
      <c r="M217" s="76"/>
      <c r="N217" s="76"/>
      <c r="O217" s="76"/>
      <c r="P217" s="77"/>
      <c r="Q217" s="77"/>
      <c r="R217" s="77"/>
      <c r="S217" s="77"/>
      <c r="T217" s="77"/>
      <c r="W217" s="73"/>
    </row>
    <row r="218" spans="1:23">
      <c r="A218" s="74" t="s">
        <v>608</v>
      </c>
      <c r="B218" s="74" t="s">
        <v>161</v>
      </c>
      <c r="C218" s="75">
        <v>1.86</v>
      </c>
      <c r="D218" s="75">
        <v>1.1299999999999999</v>
      </c>
      <c r="E218" s="75">
        <v>1.26</v>
      </c>
      <c r="F218" s="75">
        <v>0.7</v>
      </c>
      <c r="G218" s="75">
        <v>0.28999999999999998</v>
      </c>
      <c r="H218" s="75">
        <v>0.03</v>
      </c>
      <c r="I218" s="75">
        <v>0</v>
      </c>
      <c r="J218" s="75">
        <v>0</v>
      </c>
      <c r="K218" s="75">
        <v>1.41</v>
      </c>
      <c r="L218" s="85">
        <v>17.2</v>
      </c>
      <c r="M218" s="76"/>
      <c r="N218" s="76"/>
      <c r="O218" s="76"/>
      <c r="P218" s="77"/>
      <c r="Q218" s="77"/>
      <c r="R218" s="77"/>
      <c r="S218" s="77"/>
      <c r="T218" s="77"/>
      <c r="W218" s="73"/>
    </row>
    <row r="219" spans="1:23">
      <c r="A219" s="74" t="s">
        <v>609</v>
      </c>
      <c r="B219" s="74" t="s">
        <v>162</v>
      </c>
      <c r="C219" s="75">
        <v>1.55</v>
      </c>
      <c r="D219" s="75">
        <v>0.4</v>
      </c>
      <c r="E219" s="75">
        <v>2.14</v>
      </c>
      <c r="F219" s="75">
        <v>1.34</v>
      </c>
      <c r="G219" s="75">
        <v>0.48</v>
      </c>
      <c r="H219" s="75">
        <v>0.04</v>
      </c>
      <c r="I219" s="75">
        <v>0</v>
      </c>
      <c r="J219" s="75">
        <v>0.53</v>
      </c>
      <c r="K219" s="75">
        <v>0.01</v>
      </c>
      <c r="L219" s="85">
        <v>37</v>
      </c>
      <c r="M219" s="76"/>
      <c r="N219" s="76"/>
      <c r="O219" s="76"/>
      <c r="P219" s="77"/>
      <c r="Q219" s="77"/>
      <c r="R219" s="77"/>
      <c r="S219" s="77"/>
      <c r="T219" s="77"/>
      <c r="W219" s="73"/>
    </row>
    <row r="220" spans="1:23">
      <c r="A220" s="74" t="s">
        <v>610</v>
      </c>
      <c r="B220" s="74" t="s">
        <v>118</v>
      </c>
      <c r="C220" s="75">
        <v>2.94</v>
      </c>
      <c r="D220" s="75">
        <v>1.48</v>
      </c>
      <c r="E220" s="75">
        <v>0.57999999999999996</v>
      </c>
      <c r="F220" s="75">
        <v>0.53</v>
      </c>
      <c r="G220" s="75">
        <v>0.33</v>
      </c>
      <c r="H220" s="75">
        <v>0</v>
      </c>
      <c r="I220" s="75">
        <v>0.48</v>
      </c>
      <c r="J220" s="75">
        <v>0.18</v>
      </c>
      <c r="K220" s="75">
        <v>1.62</v>
      </c>
      <c r="L220" s="85">
        <v>30</v>
      </c>
      <c r="M220" s="76"/>
      <c r="N220" s="76"/>
      <c r="O220" s="76"/>
      <c r="P220" s="77"/>
      <c r="Q220" s="77"/>
      <c r="R220" s="77"/>
      <c r="S220" s="77"/>
      <c r="T220" s="77"/>
      <c r="W220" s="73"/>
    </row>
    <row r="221" spans="1:23">
      <c r="A221" s="74" t="s">
        <v>611</v>
      </c>
      <c r="B221" s="74" t="s">
        <v>224</v>
      </c>
      <c r="C221" s="75">
        <v>2</v>
      </c>
      <c r="D221" s="75">
        <v>1.3</v>
      </c>
      <c r="E221" s="75">
        <v>0.96</v>
      </c>
      <c r="F221" s="75">
        <v>1.08</v>
      </c>
      <c r="G221" s="75">
        <v>0.08</v>
      </c>
      <c r="H221" s="75">
        <v>0.01</v>
      </c>
      <c r="I221" s="75">
        <v>0</v>
      </c>
      <c r="J221" s="75">
        <v>0</v>
      </c>
      <c r="K221" s="75">
        <v>0</v>
      </c>
      <c r="L221" s="85">
        <v>17.7</v>
      </c>
      <c r="M221" s="76"/>
      <c r="N221" s="76"/>
      <c r="O221" s="76"/>
      <c r="P221" s="77"/>
      <c r="Q221" s="77"/>
      <c r="R221" s="77"/>
      <c r="S221" s="77"/>
      <c r="T221" s="77"/>
      <c r="W221" s="73"/>
    </row>
    <row r="222" spans="1:23">
      <c r="A222" s="74" t="s">
        <v>612</v>
      </c>
      <c r="B222" s="74" t="s">
        <v>173</v>
      </c>
      <c r="C222" s="75">
        <v>0.22</v>
      </c>
      <c r="D222" s="75">
        <v>1.34</v>
      </c>
      <c r="E222" s="75">
        <v>0.57999999999999996</v>
      </c>
      <c r="F222" s="75">
        <v>7.0000000000000007E-2</v>
      </c>
      <c r="G222" s="75">
        <v>0.98</v>
      </c>
      <c r="H222" s="75">
        <v>2.1</v>
      </c>
      <c r="I222" s="75">
        <v>0.01</v>
      </c>
      <c r="J222" s="75">
        <v>3.22</v>
      </c>
      <c r="K222" s="75">
        <v>3.54</v>
      </c>
      <c r="L222" s="85">
        <v>27.4</v>
      </c>
      <c r="M222" s="76"/>
      <c r="N222" s="76"/>
      <c r="O222" s="76"/>
      <c r="P222" s="77"/>
      <c r="Q222" s="77"/>
      <c r="R222" s="77"/>
      <c r="S222" s="77"/>
      <c r="T222" s="77"/>
      <c r="W222" s="73"/>
    </row>
    <row r="223" spans="1:23">
      <c r="A223" s="74" t="s">
        <v>613</v>
      </c>
      <c r="B223" s="74" t="s">
        <v>227</v>
      </c>
      <c r="C223" s="75">
        <v>1.33</v>
      </c>
      <c r="D223" s="75">
        <v>0.27</v>
      </c>
      <c r="E223" s="75">
        <v>0.83</v>
      </c>
      <c r="F223" s="75">
        <v>0.12</v>
      </c>
      <c r="G223" s="75">
        <v>1.32</v>
      </c>
      <c r="H223" s="75">
        <v>2.31</v>
      </c>
      <c r="I223" s="75">
        <v>0.21</v>
      </c>
      <c r="J223" s="75">
        <v>3.29</v>
      </c>
      <c r="K223" s="75">
        <v>17.850000000000001</v>
      </c>
      <c r="L223" s="85">
        <v>44.3</v>
      </c>
      <c r="M223" s="76"/>
      <c r="N223" s="76"/>
      <c r="O223" s="76"/>
      <c r="P223" s="77"/>
      <c r="Q223" s="77"/>
      <c r="R223" s="77"/>
      <c r="S223" s="77"/>
      <c r="T223" s="77"/>
      <c r="W223" s="73"/>
    </row>
    <row r="224" spans="1:23">
      <c r="A224" s="74" t="s">
        <v>614</v>
      </c>
      <c r="B224" s="74" t="s">
        <v>261</v>
      </c>
      <c r="C224" s="75">
        <v>10.32</v>
      </c>
      <c r="D224" s="75">
        <v>0.61</v>
      </c>
      <c r="E224" s="75">
        <v>0.45</v>
      </c>
      <c r="F224" s="75">
        <v>0.47</v>
      </c>
      <c r="G224" s="75">
        <v>0.32</v>
      </c>
      <c r="H224" s="75">
        <v>0</v>
      </c>
      <c r="I224" s="75">
        <v>3.67</v>
      </c>
      <c r="J224" s="75">
        <v>0.09</v>
      </c>
      <c r="K224" s="75">
        <v>0.14000000000000001</v>
      </c>
      <c r="L224" s="85">
        <v>50.4</v>
      </c>
      <c r="M224" s="76"/>
      <c r="N224" s="76"/>
      <c r="O224" s="76"/>
      <c r="P224" s="77"/>
      <c r="Q224" s="77"/>
      <c r="R224" s="77"/>
      <c r="S224" s="77"/>
      <c r="T224" s="77"/>
      <c r="W224" s="73"/>
    </row>
    <row r="225" spans="1:23">
      <c r="A225" s="74" t="s">
        <v>615</v>
      </c>
      <c r="B225" s="74" t="s">
        <v>205</v>
      </c>
      <c r="C225" s="75">
        <v>7.88</v>
      </c>
      <c r="D225" s="75">
        <v>0.57999999999999996</v>
      </c>
      <c r="E225" s="75">
        <v>0.38</v>
      </c>
      <c r="F225" s="75">
        <v>0.5</v>
      </c>
      <c r="G225" s="75">
        <v>0.64</v>
      </c>
      <c r="H225" s="75">
        <v>7.0000000000000007E-2</v>
      </c>
      <c r="I225" s="75">
        <v>1.45</v>
      </c>
      <c r="J225" s="75">
        <v>12.52</v>
      </c>
      <c r="K225" s="75">
        <v>6.17</v>
      </c>
      <c r="L225" s="85">
        <v>48.5</v>
      </c>
      <c r="M225" s="76"/>
      <c r="N225" s="76"/>
      <c r="O225" s="76"/>
      <c r="P225" s="77"/>
      <c r="Q225" s="77"/>
      <c r="R225" s="77"/>
      <c r="S225" s="77"/>
      <c r="T225" s="77"/>
      <c r="W225" s="73"/>
    </row>
    <row r="226" spans="1:23">
      <c r="A226" s="74" t="s">
        <v>616</v>
      </c>
      <c r="B226" s="74" t="s">
        <v>232</v>
      </c>
      <c r="C226" s="75">
        <v>0.48</v>
      </c>
      <c r="D226" s="75">
        <v>1.53</v>
      </c>
      <c r="E226" s="75">
        <v>0.28000000000000003</v>
      </c>
      <c r="F226" s="75">
        <v>0.13</v>
      </c>
      <c r="G226" s="75">
        <v>1.1000000000000001</v>
      </c>
      <c r="H226" s="75">
        <v>2.16</v>
      </c>
      <c r="I226" s="75">
        <v>1.97</v>
      </c>
      <c r="J226" s="75">
        <v>0.93</v>
      </c>
      <c r="K226" s="75">
        <v>1.48</v>
      </c>
      <c r="L226" s="85">
        <v>32.4</v>
      </c>
      <c r="M226" s="76"/>
      <c r="N226" s="76"/>
      <c r="O226" s="76"/>
      <c r="P226" s="77"/>
      <c r="Q226" s="77"/>
      <c r="R226" s="77"/>
      <c r="S226" s="77"/>
      <c r="T226" s="77"/>
      <c r="W226" s="73"/>
    </row>
    <row r="227" spans="1:23">
      <c r="A227" s="74" t="s">
        <v>617</v>
      </c>
      <c r="B227" s="74" t="s">
        <v>176</v>
      </c>
      <c r="C227" s="75">
        <v>4.3600000000000003</v>
      </c>
      <c r="D227" s="75">
        <v>0.22</v>
      </c>
      <c r="E227" s="75">
        <v>1.34</v>
      </c>
      <c r="F227" s="75">
        <v>0.18</v>
      </c>
      <c r="G227" s="75">
        <v>0.8</v>
      </c>
      <c r="H227" s="75">
        <v>0.08</v>
      </c>
      <c r="I227" s="75">
        <v>0.14000000000000001</v>
      </c>
      <c r="J227" s="75">
        <v>13.65</v>
      </c>
      <c r="K227" s="75">
        <v>12.56</v>
      </c>
      <c r="L227" s="85">
        <v>50.1</v>
      </c>
      <c r="M227" s="76"/>
      <c r="N227" s="76"/>
      <c r="O227" s="76"/>
      <c r="P227" s="77"/>
      <c r="Q227" s="77"/>
      <c r="R227" s="77"/>
      <c r="S227" s="77"/>
      <c r="T227" s="77"/>
      <c r="W227" s="73"/>
    </row>
    <row r="228" spans="1:23">
      <c r="A228" s="74" t="s">
        <v>618</v>
      </c>
      <c r="B228" s="74" t="s">
        <v>238</v>
      </c>
      <c r="C228" s="75">
        <v>1.42</v>
      </c>
      <c r="D228" s="75">
        <v>1.23</v>
      </c>
      <c r="E228" s="75">
        <v>1.07</v>
      </c>
      <c r="F228" s="75">
        <v>0.1</v>
      </c>
      <c r="G228" s="75">
        <v>0.79</v>
      </c>
      <c r="H228" s="75">
        <v>0.96</v>
      </c>
      <c r="I228" s="75">
        <v>0.12</v>
      </c>
      <c r="J228" s="75">
        <v>1.53</v>
      </c>
      <c r="K228" s="75">
        <v>1.27</v>
      </c>
      <c r="L228" s="85">
        <v>13.5</v>
      </c>
      <c r="M228" s="76"/>
      <c r="N228" s="76"/>
      <c r="O228" s="76"/>
      <c r="P228" s="77"/>
      <c r="Q228" s="77"/>
      <c r="R228" s="77"/>
      <c r="S228" s="77"/>
      <c r="T228" s="77"/>
      <c r="W228" s="73"/>
    </row>
    <row r="229" spans="1:23">
      <c r="A229" s="74" t="s">
        <v>619</v>
      </c>
      <c r="B229" s="74" t="s">
        <v>209</v>
      </c>
      <c r="C229" s="75">
        <v>1.82</v>
      </c>
      <c r="D229" s="75">
        <v>0.74</v>
      </c>
      <c r="E229" s="75">
        <v>1.55</v>
      </c>
      <c r="F229" s="75">
        <v>0.13</v>
      </c>
      <c r="G229" s="75">
        <v>1.38</v>
      </c>
      <c r="H229" s="75">
        <v>1.02</v>
      </c>
      <c r="I229" s="75">
        <v>0.05</v>
      </c>
      <c r="J229" s="75">
        <v>4.99</v>
      </c>
      <c r="K229" s="75">
        <v>0.4</v>
      </c>
      <c r="L229" s="85">
        <v>22.5</v>
      </c>
      <c r="M229" s="76"/>
      <c r="N229" s="76"/>
      <c r="O229" s="76"/>
      <c r="P229" s="77"/>
      <c r="Q229" s="77"/>
      <c r="R229" s="77"/>
      <c r="S229" s="77"/>
      <c r="T229" s="77"/>
      <c r="W229" s="73"/>
    </row>
    <row r="230" spans="1:23">
      <c r="A230" s="74" t="s">
        <v>620</v>
      </c>
      <c r="B230" s="74" t="s">
        <v>220</v>
      </c>
      <c r="C230" s="75">
        <v>0.35</v>
      </c>
      <c r="D230" s="75">
        <v>1.18</v>
      </c>
      <c r="E230" s="75">
        <v>0.73</v>
      </c>
      <c r="F230" s="75">
        <v>0.06</v>
      </c>
      <c r="G230" s="75">
        <v>1.76</v>
      </c>
      <c r="H230" s="75">
        <v>2.44</v>
      </c>
      <c r="I230" s="75">
        <v>0.31</v>
      </c>
      <c r="J230" s="75">
        <v>0.34</v>
      </c>
      <c r="K230" s="75">
        <v>0.66</v>
      </c>
      <c r="L230" s="85">
        <v>23.5</v>
      </c>
      <c r="M230" s="76"/>
      <c r="N230" s="76"/>
      <c r="O230" s="76"/>
      <c r="P230" s="77"/>
      <c r="Q230" s="77"/>
      <c r="R230" s="77"/>
      <c r="S230" s="77"/>
      <c r="T230" s="77"/>
      <c r="W230" s="73"/>
    </row>
    <row r="231" spans="1:23">
      <c r="A231" s="74" t="s">
        <v>621</v>
      </c>
      <c r="B231" s="74" t="s">
        <v>244</v>
      </c>
      <c r="C231" s="75">
        <v>8.85</v>
      </c>
      <c r="D231" s="75">
        <v>0.86</v>
      </c>
      <c r="E231" s="75">
        <v>0.18</v>
      </c>
      <c r="F231" s="75">
        <v>0.27</v>
      </c>
      <c r="G231" s="75">
        <v>0.34</v>
      </c>
      <c r="H231" s="75">
        <v>0.03</v>
      </c>
      <c r="I231" s="75">
        <v>0.28000000000000003</v>
      </c>
      <c r="J231" s="75">
        <v>8.68</v>
      </c>
      <c r="K231" s="75">
        <v>4.25</v>
      </c>
      <c r="L231" s="85">
        <v>48.8</v>
      </c>
      <c r="M231" s="76"/>
      <c r="N231" s="76"/>
      <c r="O231" s="76"/>
      <c r="P231" s="77"/>
      <c r="Q231" s="77"/>
      <c r="R231" s="77"/>
      <c r="S231" s="77"/>
      <c r="T231" s="77"/>
      <c r="W231" s="73"/>
    </row>
    <row r="232" spans="1:23">
      <c r="A232" s="74" t="s">
        <v>622</v>
      </c>
      <c r="B232" s="74" t="s">
        <v>242</v>
      </c>
      <c r="C232" s="75">
        <v>2.9</v>
      </c>
      <c r="D232" s="75">
        <v>1.35</v>
      </c>
      <c r="E232" s="75">
        <v>0.36</v>
      </c>
      <c r="F232" s="75">
        <v>1.24</v>
      </c>
      <c r="G232" s="75">
        <v>0.49</v>
      </c>
      <c r="H232" s="75">
        <v>0.2</v>
      </c>
      <c r="I232" s="75">
        <v>1.96</v>
      </c>
      <c r="J232" s="75">
        <v>1.31</v>
      </c>
      <c r="K232" s="75">
        <v>0.66</v>
      </c>
      <c r="L232" s="85">
        <v>27.3</v>
      </c>
      <c r="M232" s="76"/>
      <c r="N232" s="76"/>
      <c r="O232" s="76"/>
      <c r="P232" s="77"/>
      <c r="Q232" s="77"/>
      <c r="R232" s="77"/>
      <c r="S232" s="77"/>
      <c r="T232" s="77"/>
      <c r="W232" s="73"/>
    </row>
    <row r="233" spans="1:23">
      <c r="A233" s="74" t="s">
        <v>623</v>
      </c>
      <c r="B233" s="74" t="s">
        <v>264</v>
      </c>
      <c r="C233" s="75">
        <v>3.25</v>
      </c>
      <c r="D233" s="75">
        <v>0.51</v>
      </c>
      <c r="E233" s="75">
        <v>0.59</v>
      </c>
      <c r="F233" s="75">
        <v>0.81</v>
      </c>
      <c r="G233" s="75">
        <v>0.66</v>
      </c>
      <c r="H233" s="75">
        <v>0.32</v>
      </c>
      <c r="I233" s="75">
        <v>0.56999999999999995</v>
      </c>
      <c r="J233" s="75">
        <v>39.409999999999997</v>
      </c>
      <c r="K233" s="75">
        <v>10.79</v>
      </c>
      <c r="L233" s="85">
        <v>40</v>
      </c>
      <c r="M233" s="76"/>
      <c r="N233" s="76"/>
      <c r="O233" s="76"/>
      <c r="P233" s="77"/>
      <c r="Q233" s="77"/>
      <c r="R233" s="77"/>
      <c r="S233" s="77"/>
      <c r="T233" s="77"/>
      <c r="W233" s="73"/>
    </row>
    <row r="234" spans="1:23">
      <c r="A234" s="74" t="s">
        <v>624</v>
      </c>
      <c r="B234" s="74" t="s">
        <v>256</v>
      </c>
      <c r="C234" s="75">
        <v>1.79</v>
      </c>
      <c r="D234" s="75">
        <v>1.24</v>
      </c>
      <c r="E234" s="75">
        <v>1.08</v>
      </c>
      <c r="F234" s="75">
        <v>0.28999999999999998</v>
      </c>
      <c r="G234" s="75">
        <v>0.62</v>
      </c>
      <c r="H234" s="75">
        <v>0.28999999999999998</v>
      </c>
      <c r="I234" s="75">
        <v>3.1</v>
      </c>
      <c r="J234" s="75">
        <v>0.14000000000000001</v>
      </c>
      <c r="K234" s="75">
        <v>1.19</v>
      </c>
      <c r="L234" s="85">
        <v>17.3</v>
      </c>
      <c r="M234" s="76"/>
      <c r="N234" s="76"/>
      <c r="O234" s="76"/>
      <c r="P234" s="77"/>
      <c r="Q234" s="77"/>
      <c r="R234" s="77"/>
      <c r="S234" s="77"/>
      <c r="T234" s="77"/>
      <c r="W234" s="73"/>
    </row>
    <row r="235" spans="1:23">
      <c r="A235" s="74" t="s">
        <v>625</v>
      </c>
      <c r="B235" s="74" t="s">
        <v>65</v>
      </c>
      <c r="C235" s="75">
        <v>0.85</v>
      </c>
      <c r="D235" s="75">
        <v>0.95</v>
      </c>
      <c r="E235" s="75">
        <v>0.54</v>
      </c>
      <c r="F235" s="75">
        <v>2.94</v>
      </c>
      <c r="G235" s="75">
        <v>0.1</v>
      </c>
      <c r="H235" s="75">
        <v>0</v>
      </c>
      <c r="I235" s="75">
        <v>9.6</v>
      </c>
      <c r="J235" s="75">
        <v>0</v>
      </c>
      <c r="K235" s="75">
        <v>0.49</v>
      </c>
      <c r="L235" s="85">
        <v>29.8</v>
      </c>
      <c r="M235" s="76"/>
      <c r="N235" s="76"/>
      <c r="O235" s="76"/>
      <c r="P235" s="77"/>
      <c r="Q235" s="77"/>
      <c r="R235" s="77"/>
      <c r="S235" s="77"/>
      <c r="T235" s="77"/>
      <c r="W235" s="73"/>
    </row>
    <row r="236" spans="1:23">
      <c r="A236" s="74" t="s">
        <v>626</v>
      </c>
      <c r="B236" s="74" t="s">
        <v>170</v>
      </c>
      <c r="C236" s="75">
        <v>2.12</v>
      </c>
      <c r="D236" s="75">
        <v>1.1000000000000001</v>
      </c>
      <c r="E236" s="75">
        <v>0.4</v>
      </c>
      <c r="F236" s="75">
        <v>2.19</v>
      </c>
      <c r="G236" s="75">
        <v>0.02</v>
      </c>
      <c r="H236" s="75">
        <v>0</v>
      </c>
      <c r="I236" s="75">
        <v>1.96</v>
      </c>
      <c r="J236" s="75">
        <v>4.93</v>
      </c>
      <c r="K236" s="75">
        <v>3.26</v>
      </c>
      <c r="L236" s="85">
        <v>30.3</v>
      </c>
      <c r="M236" s="76"/>
      <c r="N236" s="76"/>
      <c r="O236" s="76"/>
      <c r="P236" s="77"/>
      <c r="Q236" s="77"/>
      <c r="R236" s="77"/>
      <c r="S236" s="77"/>
      <c r="T236" s="77"/>
      <c r="W236" s="73"/>
    </row>
    <row r="237" spans="1:23">
      <c r="A237" s="74" t="s">
        <v>627</v>
      </c>
      <c r="B237" s="74" t="s">
        <v>194</v>
      </c>
      <c r="C237" s="75">
        <v>0.53</v>
      </c>
      <c r="D237" s="75">
        <v>0.76</v>
      </c>
      <c r="E237" s="75">
        <v>0.46</v>
      </c>
      <c r="F237" s="75">
        <v>3.82</v>
      </c>
      <c r="G237" s="75">
        <v>0.1</v>
      </c>
      <c r="H237" s="75">
        <v>0</v>
      </c>
      <c r="I237" s="75">
        <v>10.75</v>
      </c>
      <c r="J237" s="75">
        <v>0</v>
      </c>
      <c r="K237" s="75">
        <v>0.18</v>
      </c>
      <c r="L237" s="85">
        <v>41.6</v>
      </c>
      <c r="M237" s="76"/>
      <c r="N237" s="76"/>
      <c r="O237" s="76"/>
      <c r="P237" s="77"/>
      <c r="Q237" s="77"/>
      <c r="R237" s="77"/>
      <c r="S237" s="77"/>
      <c r="T237" s="77"/>
      <c r="W237" s="73"/>
    </row>
    <row r="238" spans="1:23">
      <c r="A238" s="74" t="s">
        <v>628</v>
      </c>
      <c r="B238" s="74" t="s">
        <v>213</v>
      </c>
      <c r="C238" s="75">
        <v>1.33</v>
      </c>
      <c r="D238" s="75">
        <v>1.24</v>
      </c>
      <c r="E238" s="75">
        <v>0.95</v>
      </c>
      <c r="F238" s="75">
        <v>1.54</v>
      </c>
      <c r="G238" s="75">
        <v>0.04</v>
      </c>
      <c r="H238" s="75">
        <v>0</v>
      </c>
      <c r="I238" s="75">
        <v>0.22</v>
      </c>
      <c r="J238" s="75">
        <v>0</v>
      </c>
      <c r="K238" s="75">
        <v>0.32</v>
      </c>
      <c r="L238" s="85">
        <v>17.7</v>
      </c>
      <c r="M238" s="76"/>
      <c r="N238" s="76"/>
      <c r="O238" s="76"/>
      <c r="P238" s="77"/>
      <c r="Q238" s="77"/>
      <c r="R238" s="77"/>
      <c r="S238" s="77"/>
      <c r="T238" s="77"/>
      <c r="W238" s="73"/>
    </row>
    <row r="239" spans="1:23">
      <c r="A239" s="74" t="s">
        <v>629</v>
      </c>
      <c r="B239" s="74" t="s">
        <v>73</v>
      </c>
      <c r="C239" s="75">
        <v>1.28</v>
      </c>
      <c r="D239" s="75">
        <v>1.41</v>
      </c>
      <c r="E239" s="75">
        <v>0.88</v>
      </c>
      <c r="F239" s="75">
        <v>1.2</v>
      </c>
      <c r="G239" s="75">
        <v>0.11</v>
      </c>
      <c r="H239" s="75">
        <v>0</v>
      </c>
      <c r="I239" s="75">
        <v>0.05</v>
      </c>
      <c r="J239" s="75">
        <v>0</v>
      </c>
      <c r="K239" s="75">
        <v>0.01</v>
      </c>
      <c r="L239" s="85">
        <v>19.7</v>
      </c>
      <c r="M239" s="76"/>
      <c r="N239" s="76"/>
      <c r="O239" s="76"/>
      <c r="P239" s="77"/>
      <c r="Q239" s="77"/>
      <c r="R239" s="77"/>
      <c r="S239" s="77"/>
      <c r="T239" s="77"/>
      <c r="W239" s="73"/>
    </row>
    <row r="240" spans="1:23">
      <c r="A240" s="74" t="s">
        <v>630</v>
      </c>
      <c r="B240" s="74" t="s">
        <v>63</v>
      </c>
      <c r="C240" s="75">
        <v>0.79</v>
      </c>
      <c r="D240" s="75">
        <v>0.94</v>
      </c>
      <c r="E240" s="75">
        <v>0.52</v>
      </c>
      <c r="F240" s="75">
        <v>3.41</v>
      </c>
      <c r="G240" s="75">
        <v>0.02</v>
      </c>
      <c r="H240" s="75">
        <v>0</v>
      </c>
      <c r="I240" s="75">
        <v>2.64</v>
      </c>
      <c r="J240" s="75">
        <v>0</v>
      </c>
      <c r="K240" s="75">
        <v>0.73</v>
      </c>
      <c r="L240" s="85">
        <v>31.1</v>
      </c>
      <c r="M240" s="76"/>
      <c r="N240" s="76"/>
      <c r="O240" s="76"/>
      <c r="P240" s="77"/>
      <c r="Q240" s="77"/>
      <c r="R240" s="77"/>
      <c r="S240" s="77"/>
      <c r="T240" s="77"/>
      <c r="W240" s="73"/>
    </row>
    <row r="241" spans="1:23">
      <c r="A241" s="74" t="s">
        <v>631</v>
      </c>
      <c r="B241" s="74" t="s">
        <v>55</v>
      </c>
      <c r="C241" s="75">
        <v>1.94</v>
      </c>
      <c r="D241" s="75">
        <v>1.24</v>
      </c>
      <c r="E241" s="75">
        <v>1.05</v>
      </c>
      <c r="F241" s="75">
        <v>1.0900000000000001</v>
      </c>
      <c r="G241" s="75">
        <v>0.04</v>
      </c>
      <c r="H241" s="75">
        <v>0</v>
      </c>
      <c r="I241" s="75">
        <v>0.02</v>
      </c>
      <c r="J241" s="75">
        <v>0.02</v>
      </c>
      <c r="K241" s="75">
        <v>0.32</v>
      </c>
      <c r="L241" s="85">
        <v>16.5</v>
      </c>
      <c r="M241" s="76"/>
      <c r="N241" s="76"/>
      <c r="O241" s="76"/>
      <c r="P241" s="77"/>
      <c r="Q241" s="77"/>
      <c r="R241" s="77"/>
      <c r="S241" s="77"/>
      <c r="T241" s="77"/>
      <c r="W241" s="73"/>
    </row>
    <row r="242" spans="1:23">
      <c r="A242" s="74" t="s">
        <v>632</v>
      </c>
      <c r="B242" s="74" t="s">
        <v>237</v>
      </c>
      <c r="C242" s="75">
        <v>2.25</v>
      </c>
      <c r="D242" s="75">
        <v>1.1399999999999999</v>
      </c>
      <c r="E242" s="75">
        <v>0.83</v>
      </c>
      <c r="F242" s="75">
        <v>1.52</v>
      </c>
      <c r="G242" s="75">
        <v>0.09</v>
      </c>
      <c r="H242" s="75">
        <v>0</v>
      </c>
      <c r="I242" s="75">
        <v>1.86</v>
      </c>
      <c r="J242" s="75">
        <v>0.09</v>
      </c>
      <c r="K242" s="75">
        <v>0.89</v>
      </c>
      <c r="L242" s="85">
        <v>19.100000000000001</v>
      </c>
      <c r="M242" s="76"/>
      <c r="N242" s="76"/>
      <c r="O242" s="76"/>
      <c r="P242" s="77"/>
      <c r="Q242" s="77"/>
      <c r="R242" s="77"/>
      <c r="S242" s="77"/>
      <c r="T242" s="77"/>
      <c r="W242" s="73"/>
    </row>
    <row r="243" spans="1:23">
      <c r="A243" s="74" t="s">
        <v>633</v>
      </c>
      <c r="B243" s="74" t="s">
        <v>126</v>
      </c>
      <c r="C243" s="75">
        <v>3.22</v>
      </c>
      <c r="D243" s="75">
        <v>1.1299999999999999</v>
      </c>
      <c r="E243" s="75">
        <v>0.78</v>
      </c>
      <c r="F243" s="75">
        <v>1.26</v>
      </c>
      <c r="G243" s="75">
        <v>0.01</v>
      </c>
      <c r="H243" s="75">
        <v>0</v>
      </c>
      <c r="I243" s="75">
        <v>0.84</v>
      </c>
      <c r="J243" s="75">
        <v>2.67</v>
      </c>
      <c r="K243" s="75">
        <v>1.19</v>
      </c>
      <c r="L243" s="85">
        <v>20.5</v>
      </c>
      <c r="M243" s="76"/>
      <c r="N243" s="76"/>
      <c r="O243" s="76"/>
      <c r="P243" s="77"/>
      <c r="Q243" s="77"/>
      <c r="R243" s="77"/>
      <c r="S243" s="77"/>
      <c r="T243" s="77"/>
      <c r="W243" s="73"/>
    </row>
    <row r="244" spans="1:23">
      <c r="A244" s="74" t="s">
        <v>634</v>
      </c>
      <c r="B244" s="74" t="s">
        <v>189</v>
      </c>
      <c r="C244" s="75">
        <v>1.87</v>
      </c>
      <c r="D244" s="75">
        <v>1.39</v>
      </c>
      <c r="E244" s="75">
        <v>0.56999999999999995</v>
      </c>
      <c r="F244" s="75">
        <v>1.52</v>
      </c>
      <c r="G244" s="75">
        <v>0.01</v>
      </c>
      <c r="H244" s="75">
        <v>0</v>
      </c>
      <c r="I244" s="75">
        <v>0</v>
      </c>
      <c r="J244" s="75">
        <v>7.0000000000000007E-2</v>
      </c>
      <c r="K244" s="75">
        <v>1.43</v>
      </c>
      <c r="L244" s="85">
        <v>26.7</v>
      </c>
      <c r="M244" s="76"/>
      <c r="N244" s="76"/>
      <c r="O244" s="76"/>
      <c r="P244" s="77"/>
      <c r="Q244" s="77"/>
      <c r="R244" s="77"/>
      <c r="S244" s="77"/>
      <c r="T244" s="77"/>
      <c r="W244" s="73"/>
    </row>
    <row r="245" spans="1:23">
      <c r="A245" s="74" t="s">
        <v>635</v>
      </c>
      <c r="B245" s="74" t="s">
        <v>60</v>
      </c>
      <c r="C245" s="75">
        <v>0.54</v>
      </c>
      <c r="D245" s="75">
        <v>0.87</v>
      </c>
      <c r="E245" s="75">
        <v>1.41</v>
      </c>
      <c r="F245" s="75">
        <v>1.95</v>
      </c>
      <c r="G245" s="75">
        <v>0.12</v>
      </c>
      <c r="H245" s="75">
        <v>0</v>
      </c>
      <c r="I245" s="75">
        <v>0.35</v>
      </c>
      <c r="J245" s="75">
        <v>0</v>
      </c>
      <c r="K245" s="75">
        <v>0.62</v>
      </c>
      <c r="L245" s="85">
        <v>22.6</v>
      </c>
      <c r="M245" s="76"/>
      <c r="N245" s="76"/>
      <c r="O245" s="76"/>
      <c r="P245" s="77"/>
      <c r="Q245" s="77"/>
      <c r="R245" s="77"/>
      <c r="S245" s="77"/>
      <c r="T245" s="77"/>
      <c r="W245" s="73"/>
    </row>
    <row r="246" spans="1:23">
      <c r="A246" s="74" t="s">
        <v>636</v>
      </c>
      <c r="B246" s="74" t="s">
        <v>93</v>
      </c>
      <c r="C246" s="75">
        <v>0.4</v>
      </c>
      <c r="D246" s="75">
        <v>1.24</v>
      </c>
      <c r="E246" s="75">
        <v>0.59</v>
      </c>
      <c r="F246" s="75">
        <v>2.35</v>
      </c>
      <c r="G246" s="75">
        <v>0.44</v>
      </c>
      <c r="H246" s="75">
        <v>0</v>
      </c>
      <c r="I246" s="75">
        <v>3.18</v>
      </c>
      <c r="J246" s="75">
        <v>0</v>
      </c>
      <c r="K246" s="75">
        <v>7.0000000000000007E-2</v>
      </c>
      <c r="L246" s="85">
        <v>27.7</v>
      </c>
      <c r="M246" s="76"/>
      <c r="N246" s="76"/>
      <c r="O246" s="76"/>
      <c r="P246" s="77"/>
      <c r="Q246" s="77"/>
      <c r="R246" s="77"/>
      <c r="S246" s="77"/>
      <c r="T246" s="77"/>
      <c r="W246" s="73"/>
    </row>
    <row r="247" spans="1:23">
      <c r="A247" s="74" t="s">
        <v>637</v>
      </c>
      <c r="B247" s="74" t="s">
        <v>157</v>
      </c>
      <c r="C247" s="75">
        <v>0.91</v>
      </c>
      <c r="D247" s="75">
        <v>1.04</v>
      </c>
      <c r="E247" s="75">
        <v>1.27</v>
      </c>
      <c r="F247" s="75">
        <v>1.57</v>
      </c>
      <c r="G247" s="75">
        <v>0.24</v>
      </c>
      <c r="H247" s="75">
        <v>0.01</v>
      </c>
      <c r="I247" s="75">
        <v>0.02</v>
      </c>
      <c r="J247" s="75">
        <v>0</v>
      </c>
      <c r="K247" s="75">
        <v>0.19</v>
      </c>
      <c r="L247" s="85">
        <v>15.8</v>
      </c>
      <c r="M247" s="76"/>
      <c r="N247" s="76"/>
      <c r="O247" s="76"/>
      <c r="P247" s="77"/>
      <c r="Q247" s="77"/>
      <c r="R247" s="77"/>
      <c r="S247" s="77"/>
      <c r="T247" s="77"/>
      <c r="W247" s="73"/>
    </row>
    <row r="248" spans="1:23">
      <c r="A248" s="74" t="s">
        <v>638</v>
      </c>
      <c r="B248" s="74" t="s">
        <v>2</v>
      </c>
      <c r="C248" s="75">
        <v>0.72</v>
      </c>
      <c r="D248" s="75">
        <v>0.55000000000000004</v>
      </c>
      <c r="E248" s="75">
        <v>2.29</v>
      </c>
      <c r="F248" s="75">
        <v>0.89</v>
      </c>
      <c r="G248" s="75">
        <v>0</v>
      </c>
      <c r="H248" s="75">
        <v>0</v>
      </c>
      <c r="I248" s="75">
        <v>0</v>
      </c>
      <c r="J248" s="75">
        <v>0</v>
      </c>
      <c r="K248" s="75">
        <v>2.17</v>
      </c>
      <c r="L248" s="85">
        <v>35.700000000000003</v>
      </c>
      <c r="M248" s="76"/>
      <c r="N248" s="76"/>
      <c r="O248" s="76"/>
      <c r="P248" s="77"/>
      <c r="Q248" s="77"/>
      <c r="R248" s="77"/>
      <c r="S248" s="77"/>
      <c r="T248" s="77"/>
      <c r="W248" s="73"/>
    </row>
    <row r="249" spans="1:23">
      <c r="A249" s="74" t="s">
        <v>639</v>
      </c>
      <c r="B249" s="74" t="s">
        <v>12</v>
      </c>
      <c r="C249" s="75">
        <v>0.88</v>
      </c>
      <c r="D249" s="75">
        <v>1.55</v>
      </c>
      <c r="E249" s="75">
        <v>0.43</v>
      </c>
      <c r="F249" s="75">
        <v>1.69</v>
      </c>
      <c r="G249" s="75">
        <v>0.14000000000000001</v>
      </c>
      <c r="H249" s="75">
        <v>0</v>
      </c>
      <c r="I249" s="75">
        <v>3.22</v>
      </c>
      <c r="J249" s="75">
        <v>0</v>
      </c>
      <c r="K249" s="75">
        <v>0.11</v>
      </c>
      <c r="L249" s="85">
        <v>31.2</v>
      </c>
      <c r="M249" s="76"/>
      <c r="N249" s="76"/>
      <c r="O249" s="76"/>
      <c r="P249" s="77"/>
      <c r="Q249" s="77"/>
      <c r="R249" s="77"/>
      <c r="S249" s="77"/>
      <c r="T249" s="77"/>
      <c r="W249" s="73"/>
    </row>
    <row r="250" spans="1:23">
      <c r="A250" s="74" t="s">
        <v>640</v>
      </c>
      <c r="B250" s="74" t="s">
        <v>44</v>
      </c>
      <c r="C250" s="75">
        <v>0.3</v>
      </c>
      <c r="D250" s="75">
        <v>0.66</v>
      </c>
      <c r="E250" s="75">
        <v>0.52</v>
      </c>
      <c r="F250" s="75">
        <v>3.7</v>
      </c>
      <c r="G250" s="75">
        <v>0.66</v>
      </c>
      <c r="H250" s="75">
        <v>0</v>
      </c>
      <c r="I250" s="75">
        <v>7.61</v>
      </c>
      <c r="J250" s="75">
        <v>0</v>
      </c>
      <c r="K250" s="75">
        <v>2.12</v>
      </c>
      <c r="L250" s="85">
        <v>39.9</v>
      </c>
      <c r="M250" s="76"/>
      <c r="N250" s="76"/>
      <c r="O250" s="76"/>
      <c r="P250" s="77"/>
      <c r="Q250" s="77"/>
      <c r="R250" s="77"/>
      <c r="S250" s="77"/>
      <c r="T250" s="77"/>
      <c r="W250" s="73"/>
    </row>
    <row r="251" spans="1:23">
      <c r="A251" s="74" t="s">
        <v>641</v>
      </c>
      <c r="B251" s="74" t="s">
        <v>7</v>
      </c>
      <c r="C251" s="75">
        <v>0.43</v>
      </c>
      <c r="D251" s="75">
        <v>1</v>
      </c>
      <c r="E251" s="75">
        <v>1.17</v>
      </c>
      <c r="F251" s="75">
        <v>2.11</v>
      </c>
      <c r="G251" s="75">
        <v>0.03</v>
      </c>
      <c r="H251" s="75">
        <v>0</v>
      </c>
      <c r="I251" s="75">
        <v>2.35</v>
      </c>
      <c r="J251" s="75">
        <v>0</v>
      </c>
      <c r="K251" s="75">
        <v>0.09</v>
      </c>
      <c r="L251" s="85">
        <v>19.3</v>
      </c>
      <c r="M251" s="76"/>
      <c r="N251" s="76"/>
      <c r="O251" s="76"/>
      <c r="P251" s="77"/>
      <c r="Q251" s="77"/>
      <c r="R251" s="77"/>
      <c r="S251" s="77"/>
      <c r="T251" s="77"/>
      <c r="W251" s="73"/>
    </row>
    <row r="252" spans="1:23">
      <c r="A252" s="74" t="s">
        <v>642</v>
      </c>
      <c r="B252" s="74" t="s">
        <v>54</v>
      </c>
      <c r="C252" s="75">
        <v>1.07</v>
      </c>
      <c r="D252" s="75">
        <v>0.42</v>
      </c>
      <c r="E252" s="75">
        <v>2.2400000000000002</v>
      </c>
      <c r="F252" s="75">
        <v>1.31</v>
      </c>
      <c r="G252" s="75">
        <v>0.01</v>
      </c>
      <c r="H252" s="75">
        <v>0</v>
      </c>
      <c r="I252" s="75">
        <v>2.12</v>
      </c>
      <c r="J252" s="75">
        <v>0</v>
      </c>
      <c r="K252" s="75">
        <v>1.07</v>
      </c>
      <c r="L252" s="85">
        <v>37.5</v>
      </c>
      <c r="M252" s="76"/>
      <c r="N252" s="76"/>
      <c r="O252" s="76"/>
      <c r="P252" s="77"/>
      <c r="Q252" s="77"/>
      <c r="R252" s="77"/>
      <c r="S252" s="77"/>
      <c r="T252" s="77"/>
      <c r="W252" s="73"/>
    </row>
    <row r="253" spans="1:23">
      <c r="A253" s="74" t="s">
        <v>643</v>
      </c>
      <c r="B253" s="74" t="s">
        <v>3</v>
      </c>
      <c r="C253" s="75">
        <v>0.86</v>
      </c>
      <c r="D253" s="75">
        <v>1.4</v>
      </c>
      <c r="E253" s="75">
        <v>0.44</v>
      </c>
      <c r="F253" s="75">
        <v>1.99</v>
      </c>
      <c r="G253" s="75">
        <v>0.41</v>
      </c>
      <c r="H253" s="75">
        <v>0</v>
      </c>
      <c r="I253" s="75">
        <v>2.82</v>
      </c>
      <c r="J253" s="75">
        <v>0</v>
      </c>
      <c r="K253" s="75">
        <v>0.21</v>
      </c>
      <c r="L253" s="85">
        <v>29.1</v>
      </c>
      <c r="M253" s="76"/>
      <c r="N253" s="76"/>
      <c r="O253" s="76"/>
      <c r="P253" s="77"/>
      <c r="Q253" s="77"/>
      <c r="R253" s="77"/>
      <c r="S253" s="77"/>
      <c r="T253" s="77"/>
      <c r="W253" s="73"/>
    </row>
    <row r="254" spans="1:23">
      <c r="A254" s="74" t="s">
        <v>644</v>
      </c>
      <c r="B254" s="74" t="s">
        <v>14</v>
      </c>
      <c r="C254" s="75">
        <v>0.65</v>
      </c>
      <c r="D254" s="75">
        <v>0.98</v>
      </c>
      <c r="E254" s="75">
        <v>1.41</v>
      </c>
      <c r="F254" s="75">
        <v>1.43</v>
      </c>
      <c r="G254" s="75">
        <v>0.03</v>
      </c>
      <c r="H254" s="75">
        <v>0</v>
      </c>
      <c r="I254" s="75">
        <v>4.25</v>
      </c>
      <c r="J254" s="75">
        <v>0</v>
      </c>
      <c r="K254" s="75">
        <v>0.56000000000000005</v>
      </c>
      <c r="L254" s="85">
        <v>18.2</v>
      </c>
      <c r="M254" s="76"/>
      <c r="N254" s="76"/>
      <c r="O254" s="76"/>
      <c r="P254" s="77"/>
      <c r="Q254" s="77"/>
      <c r="R254" s="77"/>
      <c r="S254" s="77"/>
      <c r="T254" s="77"/>
      <c r="W254" s="73"/>
    </row>
    <row r="255" spans="1:23">
      <c r="A255" s="74" t="s">
        <v>645</v>
      </c>
      <c r="B255" s="74" t="s">
        <v>45</v>
      </c>
      <c r="C255" s="75">
        <v>0.94</v>
      </c>
      <c r="D255" s="75">
        <v>0.8</v>
      </c>
      <c r="E255" s="75">
        <v>2.09</v>
      </c>
      <c r="F255" s="75">
        <v>0.69</v>
      </c>
      <c r="G255" s="75">
        <v>0</v>
      </c>
      <c r="H255" s="75">
        <v>0</v>
      </c>
      <c r="I255" s="75">
        <v>0.53</v>
      </c>
      <c r="J255" s="75">
        <v>0</v>
      </c>
      <c r="K255" s="75">
        <v>0.19</v>
      </c>
      <c r="L255" s="85">
        <v>28.6</v>
      </c>
      <c r="M255" s="76"/>
      <c r="N255" s="76"/>
      <c r="O255" s="76"/>
      <c r="P255" s="77"/>
      <c r="Q255" s="77"/>
      <c r="R255" s="77"/>
      <c r="S255" s="77"/>
      <c r="T255" s="77"/>
      <c r="W255" s="73"/>
    </row>
    <row r="256" spans="1:23">
      <c r="A256" s="74" t="s">
        <v>646</v>
      </c>
      <c r="B256" s="74" t="s">
        <v>31</v>
      </c>
      <c r="C256" s="75">
        <v>0.43</v>
      </c>
      <c r="D256" s="75">
        <v>0.71</v>
      </c>
      <c r="E256" s="75">
        <v>1.69</v>
      </c>
      <c r="F256" s="75">
        <v>1.94</v>
      </c>
      <c r="G256" s="75">
        <v>0.21</v>
      </c>
      <c r="H256" s="75">
        <v>0</v>
      </c>
      <c r="I256" s="75">
        <v>0.34</v>
      </c>
      <c r="J256" s="75">
        <v>0</v>
      </c>
      <c r="K256" s="75">
        <v>7.0000000000000007E-2</v>
      </c>
      <c r="L256" s="85">
        <v>29.7</v>
      </c>
      <c r="M256" s="76"/>
      <c r="N256" s="76"/>
      <c r="O256" s="76"/>
      <c r="P256" s="77"/>
      <c r="Q256" s="77"/>
      <c r="R256" s="77"/>
      <c r="S256" s="77"/>
      <c r="T256" s="77"/>
      <c r="W256" s="73"/>
    </row>
    <row r="257" spans="1:23">
      <c r="A257" s="74" t="s">
        <v>647</v>
      </c>
      <c r="B257" s="74" t="s">
        <v>41</v>
      </c>
      <c r="C257" s="75">
        <v>0.84</v>
      </c>
      <c r="D257" s="75">
        <v>1.24</v>
      </c>
      <c r="E257" s="75">
        <v>0.68</v>
      </c>
      <c r="F257" s="75">
        <v>1.98</v>
      </c>
      <c r="G257" s="75">
        <v>0.44</v>
      </c>
      <c r="H257" s="75">
        <v>0</v>
      </c>
      <c r="I257" s="75">
        <v>2.74</v>
      </c>
      <c r="J257" s="75">
        <v>0</v>
      </c>
      <c r="K257" s="75">
        <v>0.14000000000000001</v>
      </c>
      <c r="L257" s="85">
        <v>22.8</v>
      </c>
      <c r="M257" s="76"/>
      <c r="N257" s="76"/>
      <c r="O257" s="76"/>
      <c r="P257" s="77"/>
      <c r="Q257" s="77"/>
      <c r="R257" s="77"/>
      <c r="S257" s="77"/>
      <c r="T257" s="77"/>
      <c r="W257" s="73"/>
    </row>
    <row r="258" spans="1:23">
      <c r="A258" s="74" t="s">
        <v>648</v>
      </c>
      <c r="B258" s="74" t="s">
        <v>165</v>
      </c>
      <c r="C258" s="75">
        <v>1.56</v>
      </c>
      <c r="D258" s="75">
        <v>0.97</v>
      </c>
      <c r="E258" s="75">
        <v>0.83</v>
      </c>
      <c r="F258" s="75">
        <v>2.15</v>
      </c>
      <c r="G258" s="75">
        <v>0.21</v>
      </c>
      <c r="H258" s="75">
        <v>0</v>
      </c>
      <c r="I258" s="75">
        <v>6.36</v>
      </c>
      <c r="J258" s="75">
        <v>0</v>
      </c>
      <c r="K258" s="75">
        <v>7.0000000000000007E-2</v>
      </c>
      <c r="L258" s="85">
        <v>20.8</v>
      </c>
      <c r="M258" s="76"/>
      <c r="N258" s="76"/>
      <c r="O258" s="76"/>
      <c r="P258" s="77"/>
      <c r="Q258" s="77"/>
      <c r="R258" s="77"/>
      <c r="S258" s="77"/>
      <c r="T258" s="77"/>
      <c r="W258" s="73"/>
    </row>
    <row r="259" spans="1:23">
      <c r="A259" s="74" t="s">
        <v>649</v>
      </c>
      <c r="B259" s="74" t="s">
        <v>19</v>
      </c>
      <c r="C259" s="75">
        <v>0.53</v>
      </c>
      <c r="D259" s="75">
        <v>0.67</v>
      </c>
      <c r="E259" s="75">
        <v>1.94</v>
      </c>
      <c r="F259" s="75">
        <v>1.5</v>
      </c>
      <c r="G259" s="75">
        <v>0.02</v>
      </c>
      <c r="H259" s="75">
        <v>0</v>
      </c>
      <c r="I259" s="75">
        <v>0.3</v>
      </c>
      <c r="J259" s="75">
        <v>0</v>
      </c>
      <c r="K259" s="75">
        <v>0.82</v>
      </c>
      <c r="L259" s="85">
        <v>30.9</v>
      </c>
      <c r="M259" s="76"/>
      <c r="N259" s="76"/>
      <c r="O259" s="76"/>
      <c r="P259" s="77"/>
      <c r="Q259" s="77"/>
      <c r="R259" s="77"/>
      <c r="S259" s="77"/>
      <c r="T259" s="77"/>
      <c r="W259" s="73"/>
    </row>
    <row r="260" spans="1:23">
      <c r="A260" s="74" t="s">
        <v>650</v>
      </c>
      <c r="B260" s="74" t="s">
        <v>83</v>
      </c>
      <c r="C260" s="75">
        <v>1.17</v>
      </c>
      <c r="D260" s="75">
        <v>1.63</v>
      </c>
      <c r="E260" s="75">
        <v>0.92</v>
      </c>
      <c r="F260" s="75">
        <v>0.35</v>
      </c>
      <c r="G260" s="75">
        <v>0.09</v>
      </c>
      <c r="H260" s="75">
        <v>0.01</v>
      </c>
      <c r="I260" s="75">
        <v>1.1399999999999999</v>
      </c>
      <c r="J260" s="75">
        <v>0</v>
      </c>
      <c r="K260" s="75">
        <v>0.46</v>
      </c>
      <c r="L260" s="85">
        <v>25.3</v>
      </c>
      <c r="M260" s="76"/>
      <c r="N260" s="76"/>
      <c r="O260" s="76"/>
      <c r="P260" s="77"/>
      <c r="Q260" s="77"/>
      <c r="R260" s="77"/>
      <c r="S260" s="77"/>
      <c r="T260" s="77"/>
      <c r="W260" s="73"/>
    </row>
    <row r="261" spans="1:23">
      <c r="A261" s="74" t="s">
        <v>651</v>
      </c>
      <c r="B261" s="74" t="s">
        <v>61</v>
      </c>
      <c r="C261" s="75">
        <v>0.68</v>
      </c>
      <c r="D261" s="75">
        <v>1.1499999999999999</v>
      </c>
      <c r="E261" s="75">
        <v>0.56000000000000005</v>
      </c>
      <c r="F261" s="75">
        <v>2.73</v>
      </c>
      <c r="G261" s="75">
        <v>0.3</v>
      </c>
      <c r="H261" s="75">
        <v>0</v>
      </c>
      <c r="I261" s="75">
        <v>1.69</v>
      </c>
      <c r="J261" s="75">
        <v>0</v>
      </c>
      <c r="K261" s="75">
        <v>7.0000000000000007E-2</v>
      </c>
      <c r="L261" s="85">
        <v>27.9</v>
      </c>
      <c r="M261" s="76"/>
      <c r="N261" s="76"/>
      <c r="O261" s="76"/>
      <c r="P261" s="77"/>
      <c r="Q261" s="77"/>
      <c r="R261" s="77"/>
      <c r="S261" s="77"/>
      <c r="T261" s="77"/>
      <c r="W261" s="73"/>
    </row>
    <row r="262" spans="1:23">
      <c r="A262" s="74" t="s">
        <v>652</v>
      </c>
      <c r="B262" s="74" t="s">
        <v>59</v>
      </c>
      <c r="C262" s="75">
        <v>0.55000000000000004</v>
      </c>
      <c r="D262" s="75">
        <v>0.99</v>
      </c>
      <c r="E262" s="75">
        <v>0.76</v>
      </c>
      <c r="F262" s="75">
        <v>2.72</v>
      </c>
      <c r="G262" s="75">
        <v>0.41</v>
      </c>
      <c r="H262" s="75">
        <v>0</v>
      </c>
      <c r="I262" s="75">
        <v>1.24</v>
      </c>
      <c r="J262" s="75">
        <v>0</v>
      </c>
      <c r="K262" s="75">
        <v>0.66</v>
      </c>
      <c r="L262" s="85">
        <v>21.6</v>
      </c>
      <c r="M262" s="76"/>
      <c r="N262" s="76"/>
      <c r="O262" s="76"/>
      <c r="P262" s="77"/>
      <c r="Q262" s="77"/>
      <c r="R262" s="77"/>
      <c r="S262" s="77"/>
      <c r="T262" s="77"/>
      <c r="W262" s="73"/>
    </row>
    <row r="263" spans="1:23">
      <c r="A263" s="74" t="s">
        <v>653</v>
      </c>
      <c r="B263" s="74" t="s">
        <v>43</v>
      </c>
      <c r="C263" s="75">
        <v>1.1599999999999999</v>
      </c>
      <c r="D263" s="75">
        <v>0.59</v>
      </c>
      <c r="E263" s="75">
        <v>1.61</v>
      </c>
      <c r="F263" s="75">
        <v>2.0699999999999998</v>
      </c>
      <c r="G263" s="75">
        <v>0.23</v>
      </c>
      <c r="H263" s="75">
        <v>0</v>
      </c>
      <c r="I263" s="75">
        <v>0.1</v>
      </c>
      <c r="J263" s="75">
        <v>0</v>
      </c>
      <c r="K263" s="75">
        <v>0.96</v>
      </c>
      <c r="L263" s="85">
        <v>30.1</v>
      </c>
      <c r="M263" s="76"/>
      <c r="N263" s="76"/>
      <c r="O263" s="76"/>
      <c r="P263" s="77"/>
      <c r="Q263" s="77"/>
      <c r="R263" s="77"/>
      <c r="S263" s="77"/>
      <c r="T263" s="77"/>
      <c r="W263" s="73"/>
    </row>
    <row r="264" spans="1:23">
      <c r="A264" s="74" t="s">
        <v>654</v>
      </c>
      <c r="B264" s="74" t="s">
        <v>174</v>
      </c>
      <c r="C264" s="75">
        <v>1.18</v>
      </c>
      <c r="D264" s="75">
        <v>1.1200000000000001</v>
      </c>
      <c r="E264" s="75">
        <v>1.04</v>
      </c>
      <c r="F264" s="75">
        <v>1.69</v>
      </c>
      <c r="G264" s="75">
        <v>0.19</v>
      </c>
      <c r="H264" s="75">
        <v>0.01</v>
      </c>
      <c r="I264" s="75">
        <v>0.8</v>
      </c>
      <c r="J264" s="75">
        <v>0</v>
      </c>
      <c r="K264" s="75">
        <v>0.13</v>
      </c>
      <c r="L264" s="85">
        <v>15.3</v>
      </c>
      <c r="M264" s="76"/>
      <c r="N264" s="76"/>
      <c r="O264" s="76"/>
      <c r="P264" s="77"/>
      <c r="Q264" s="77"/>
      <c r="R264" s="77"/>
      <c r="S264" s="77"/>
      <c r="T264" s="77"/>
      <c r="W264" s="73"/>
    </row>
    <row r="265" spans="1:23">
      <c r="A265" s="74" t="s">
        <v>655</v>
      </c>
      <c r="B265" s="74" t="s">
        <v>52</v>
      </c>
      <c r="C265" s="75">
        <v>0.64</v>
      </c>
      <c r="D265" s="75">
        <v>0.94</v>
      </c>
      <c r="E265" s="75">
        <v>1.05</v>
      </c>
      <c r="F265" s="75">
        <v>2.21</v>
      </c>
      <c r="G265" s="75">
        <v>0.45</v>
      </c>
      <c r="H265" s="75">
        <v>0</v>
      </c>
      <c r="I265" s="75">
        <v>2.27</v>
      </c>
      <c r="J265" s="75">
        <v>0</v>
      </c>
      <c r="K265" s="75">
        <v>0.3</v>
      </c>
      <c r="L265" s="85">
        <v>17.3</v>
      </c>
      <c r="M265" s="76"/>
      <c r="N265" s="76"/>
      <c r="O265" s="76"/>
      <c r="P265" s="77"/>
      <c r="Q265" s="77"/>
      <c r="R265" s="77"/>
      <c r="S265" s="77"/>
      <c r="T265" s="77"/>
      <c r="W265" s="73"/>
    </row>
    <row r="266" spans="1:23">
      <c r="A266" s="74" t="s">
        <v>656</v>
      </c>
      <c r="B266" s="74" t="s">
        <v>141</v>
      </c>
      <c r="C266" s="75">
        <v>0.67</v>
      </c>
      <c r="D266" s="75">
        <v>2.2200000000000002</v>
      </c>
      <c r="E266" s="75">
        <v>0.31</v>
      </c>
      <c r="F266" s="75">
        <v>0.02</v>
      </c>
      <c r="G266" s="75">
        <v>0.02</v>
      </c>
      <c r="H266" s="75">
        <v>0</v>
      </c>
      <c r="I266" s="75">
        <v>0.05</v>
      </c>
      <c r="J266" s="75">
        <v>0</v>
      </c>
      <c r="K266" s="75">
        <v>1.01</v>
      </c>
      <c r="L266" s="85">
        <v>47.4</v>
      </c>
      <c r="M266" s="76"/>
      <c r="N266" s="76"/>
      <c r="O266" s="76"/>
      <c r="P266" s="77"/>
      <c r="Q266" s="77"/>
      <c r="R266" s="77"/>
      <c r="S266" s="77"/>
      <c r="T266" s="77"/>
      <c r="W266" s="73"/>
    </row>
    <row r="267" spans="1:23">
      <c r="A267" s="74" t="s">
        <v>657</v>
      </c>
      <c r="B267" s="74" t="s">
        <v>110</v>
      </c>
      <c r="C267" s="75">
        <v>1.43</v>
      </c>
      <c r="D267" s="75">
        <v>1.19</v>
      </c>
      <c r="E267" s="75">
        <v>1.23</v>
      </c>
      <c r="F267" s="75">
        <v>1</v>
      </c>
      <c r="G267" s="75">
        <v>0.21</v>
      </c>
      <c r="H267" s="75">
        <v>0.01</v>
      </c>
      <c r="I267" s="75">
        <v>0.17</v>
      </c>
      <c r="J267" s="75">
        <v>0</v>
      </c>
      <c r="K267" s="75">
        <v>0.08</v>
      </c>
      <c r="L267" s="85">
        <v>15.7</v>
      </c>
      <c r="M267" s="76"/>
      <c r="N267" s="76"/>
      <c r="O267" s="76"/>
      <c r="P267" s="77"/>
      <c r="Q267" s="77"/>
      <c r="R267" s="77"/>
      <c r="S267" s="77"/>
      <c r="T267" s="77"/>
      <c r="W267" s="73"/>
    </row>
    <row r="268" spans="1:23">
      <c r="A268" s="74" t="s">
        <v>658</v>
      </c>
      <c r="B268" s="74" t="s">
        <v>156</v>
      </c>
      <c r="C268" s="75">
        <v>1.27</v>
      </c>
      <c r="D268" s="75">
        <v>1.78</v>
      </c>
      <c r="E268" s="75">
        <v>0.56999999999999995</v>
      </c>
      <c r="F268" s="75">
        <v>0.52</v>
      </c>
      <c r="G268" s="75">
        <v>0.09</v>
      </c>
      <c r="H268" s="75">
        <v>0.01</v>
      </c>
      <c r="I268" s="75">
        <v>0.24</v>
      </c>
      <c r="J268" s="75">
        <v>0</v>
      </c>
      <c r="K268" s="75">
        <v>1.26</v>
      </c>
      <c r="L268" s="85">
        <v>32.1</v>
      </c>
      <c r="M268" s="76"/>
      <c r="N268" s="76"/>
      <c r="O268" s="76"/>
      <c r="P268" s="77"/>
      <c r="Q268" s="77"/>
      <c r="R268" s="77"/>
      <c r="S268" s="77"/>
      <c r="T268" s="77"/>
      <c r="W268" s="73"/>
    </row>
    <row r="269" spans="1:23">
      <c r="A269" s="74" t="s">
        <v>659</v>
      </c>
      <c r="B269" s="74" t="s">
        <v>25</v>
      </c>
      <c r="C269" s="75">
        <v>0.66</v>
      </c>
      <c r="D269" s="75">
        <v>1.23</v>
      </c>
      <c r="E269" s="75">
        <v>1.17</v>
      </c>
      <c r="F269" s="75">
        <v>1.25</v>
      </c>
      <c r="G269" s="75">
        <v>0.21</v>
      </c>
      <c r="H269" s="75">
        <v>0</v>
      </c>
      <c r="I269" s="75">
        <v>1.98</v>
      </c>
      <c r="J269" s="75">
        <v>0</v>
      </c>
      <c r="K269" s="75">
        <v>0.06</v>
      </c>
      <c r="L269" s="85">
        <v>16.899999999999999</v>
      </c>
      <c r="M269" s="76"/>
      <c r="N269" s="76"/>
      <c r="O269" s="76"/>
      <c r="P269" s="77"/>
      <c r="Q269" s="77"/>
      <c r="R269" s="77"/>
      <c r="S269" s="77"/>
      <c r="T269" s="77"/>
      <c r="W269" s="73"/>
    </row>
    <row r="270" spans="1:23">
      <c r="A270" s="74" t="s">
        <v>660</v>
      </c>
      <c r="B270" s="74" t="s">
        <v>13</v>
      </c>
      <c r="C270" s="75">
        <v>0.4</v>
      </c>
      <c r="D270" s="75">
        <v>0.88</v>
      </c>
      <c r="E270" s="75">
        <v>1.25</v>
      </c>
      <c r="F270" s="75">
        <v>2.2999999999999998</v>
      </c>
      <c r="G270" s="75">
        <v>0.24</v>
      </c>
      <c r="H270" s="75">
        <v>0</v>
      </c>
      <c r="I270" s="75">
        <v>1.03</v>
      </c>
      <c r="J270" s="75">
        <v>0</v>
      </c>
      <c r="K270" s="75">
        <v>0.05</v>
      </c>
      <c r="L270" s="85">
        <v>22.7</v>
      </c>
      <c r="M270" s="76"/>
      <c r="N270" s="76"/>
      <c r="O270" s="76"/>
      <c r="P270" s="77"/>
      <c r="Q270" s="77"/>
      <c r="R270" s="77"/>
      <c r="S270" s="77"/>
      <c r="T270" s="77"/>
      <c r="W270" s="73"/>
    </row>
    <row r="271" spans="1:23">
      <c r="A271" s="74" t="s">
        <v>661</v>
      </c>
      <c r="B271" s="74" t="s">
        <v>9</v>
      </c>
      <c r="C271" s="75">
        <v>0.57999999999999996</v>
      </c>
      <c r="D271" s="75">
        <v>0.7</v>
      </c>
      <c r="E271" s="75">
        <v>1.25</v>
      </c>
      <c r="F271" s="75">
        <v>2.64</v>
      </c>
      <c r="G271" s="75">
        <v>0.36</v>
      </c>
      <c r="H271" s="75">
        <v>0</v>
      </c>
      <c r="I271" s="75">
        <v>0.23</v>
      </c>
      <c r="J271" s="75">
        <v>0</v>
      </c>
      <c r="K271" s="75">
        <v>0.9</v>
      </c>
      <c r="L271" s="85">
        <v>27</v>
      </c>
      <c r="M271" s="76"/>
      <c r="N271" s="76"/>
      <c r="O271" s="76"/>
      <c r="P271" s="77"/>
      <c r="Q271" s="77"/>
      <c r="R271" s="77"/>
      <c r="S271" s="77"/>
      <c r="T271" s="77"/>
      <c r="W271" s="73"/>
    </row>
    <row r="272" spans="1:23">
      <c r="A272" s="74" t="s">
        <v>662</v>
      </c>
      <c r="B272" s="74" t="s">
        <v>10</v>
      </c>
      <c r="C272" s="75">
        <v>1.6</v>
      </c>
      <c r="D272" s="75">
        <v>1.57</v>
      </c>
      <c r="E272" s="75">
        <v>0.81</v>
      </c>
      <c r="F272" s="75">
        <v>0.04</v>
      </c>
      <c r="G272" s="75">
        <v>0.22</v>
      </c>
      <c r="H272" s="75">
        <v>0.02</v>
      </c>
      <c r="I272" s="75">
        <v>0.03</v>
      </c>
      <c r="J272" s="75">
        <v>0</v>
      </c>
      <c r="K272" s="75">
        <v>4.2699999999999996</v>
      </c>
      <c r="L272" s="85">
        <v>30.9</v>
      </c>
      <c r="M272" s="76"/>
      <c r="N272" s="76"/>
      <c r="O272" s="76"/>
      <c r="P272" s="77"/>
      <c r="Q272" s="77"/>
      <c r="R272" s="77"/>
      <c r="S272" s="77"/>
      <c r="T272" s="77"/>
      <c r="W272" s="73"/>
    </row>
    <row r="273" spans="1:23">
      <c r="A273" s="74" t="s">
        <v>663</v>
      </c>
      <c r="B273" s="74" t="s">
        <v>20</v>
      </c>
      <c r="C273" s="75">
        <v>0.25</v>
      </c>
      <c r="D273" s="75">
        <v>0.55000000000000004</v>
      </c>
      <c r="E273" s="75">
        <v>2.14</v>
      </c>
      <c r="F273" s="75">
        <v>1.61</v>
      </c>
      <c r="G273" s="75">
        <v>0.04</v>
      </c>
      <c r="H273" s="75">
        <v>0</v>
      </c>
      <c r="I273" s="75">
        <v>0.12</v>
      </c>
      <c r="J273" s="75">
        <v>0</v>
      </c>
      <c r="K273" s="75">
        <v>0.61</v>
      </c>
      <c r="L273" s="85">
        <v>37.5</v>
      </c>
      <c r="M273" s="76"/>
      <c r="N273" s="76"/>
      <c r="O273" s="76"/>
      <c r="P273" s="77"/>
      <c r="Q273" s="77"/>
      <c r="R273" s="77"/>
      <c r="S273" s="77"/>
      <c r="T273" s="77"/>
      <c r="W273" s="73"/>
    </row>
    <row r="274" spans="1:23">
      <c r="A274" s="74" t="s">
        <v>664</v>
      </c>
      <c r="B274" s="74" t="s">
        <v>48</v>
      </c>
      <c r="C274" s="75">
        <v>0.63</v>
      </c>
      <c r="D274" s="75">
        <v>1.56</v>
      </c>
      <c r="E274" s="75">
        <v>0.46</v>
      </c>
      <c r="F274" s="75">
        <v>1.82</v>
      </c>
      <c r="G274" s="75">
        <v>0.04</v>
      </c>
      <c r="H274" s="75">
        <v>0</v>
      </c>
      <c r="I274" s="75">
        <v>1.62</v>
      </c>
      <c r="J274" s="75">
        <v>0</v>
      </c>
      <c r="K274" s="75">
        <v>0.16</v>
      </c>
      <c r="L274" s="85">
        <v>32.200000000000003</v>
      </c>
      <c r="M274" s="76"/>
      <c r="N274" s="76"/>
      <c r="O274" s="76"/>
      <c r="P274" s="77"/>
      <c r="Q274" s="77"/>
      <c r="R274" s="77"/>
      <c r="S274" s="77"/>
      <c r="T274" s="77"/>
      <c r="W274" s="73"/>
    </row>
    <row r="275" spans="1:23">
      <c r="A275" s="74" t="s">
        <v>665</v>
      </c>
      <c r="B275" s="74" t="s">
        <v>69</v>
      </c>
      <c r="C275" s="75">
        <v>0.72</v>
      </c>
      <c r="D275" s="75">
        <v>1.49</v>
      </c>
      <c r="E275" s="75">
        <v>0.81</v>
      </c>
      <c r="F275" s="75">
        <v>1.1499999999999999</v>
      </c>
      <c r="G275" s="75">
        <v>0.1</v>
      </c>
      <c r="H275" s="75">
        <v>0</v>
      </c>
      <c r="I275" s="75">
        <v>3.03</v>
      </c>
      <c r="J275" s="75">
        <v>0</v>
      </c>
      <c r="K275" s="75">
        <v>0</v>
      </c>
      <c r="L275" s="85">
        <v>22.3</v>
      </c>
      <c r="M275" s="76"/>
      <c r="N275" s="76"/>
      <c r="O275" s="76"/>
      <c r="P275" s="77"/>
      <c r="Q275" s="77"/>
      <c r="R275" s="77"/>
      <c r="S275" s="77"/>
      <c r="T275" s="77"/>
      <c r="W275" s="73"/>
    </row>
    <row r="276" spans="1:23">
      <c r="A276" s="74" t="s">
        <v>666</v>
      </c>
      <c r="B276" s="74" t="s">
        <v>29</v>
      </c>
      <c r="C276" s="75">
        <v>0.42</v>
      </c>
      <c r="D276" s="75">
        <v>0.96</v>
      </c>
      <c r="E276" s="75">
        <v>0.86</v>
      </c>
      <c r="F276" s="75">
        <v>2.68</v>
      </c>
      <c r="G276" s="75">
        <v>0.19</v>
      </c>
      <c r="H276" s="75">
        <v>0</v>
      </c>
      <c r="I276" s="75">
        <v>1.68</v>
      </c>
      <c r="J276" s="75">
        <v>0</v>
      </c>
      <c r="K276" s="75">
        <v>1.37</v>
      </c>
      <c r="L276" s="85">
        <v>22</v>
      </c>
      <c r="M276" s="76"/>
      <c r="N276" s="76"/>
      <c r="O276" s="76"/>
      <c r="P276" s="77"/>
      <c r="Q276" s="77"/>
      <c r="R276" s="77"/>
      <c r="S276" s="77"/>
      <c r="T276" s="77"/>
      <c r="W276" s="73"/>
    </row>
    <row r="277" spans="1:23">
      <c r="A277" s="74" t="s">
        <v>667</v>
      </c>
      <c r="B277" s="74" t="s">
        <v>34</v>
      </c>
      <c r="C277" s="75">
        <v>0.38</v>
      </c>
      <c r="D277" s="75">
        <v>0.93</v>
      </c>
      <c r="E277" s="75">
        <v>1.41</v>
      </c>
      <c r="F277" s="75">
        <v>1.91</v>
      </c>
      <c r="G277" s="75">
        <v>0.05</v>
      </c>
      <c r="H277" s="75">
        <v>0</v>
      </c>
      <c r="I277" s="75">
        <v>0.19</v>
      </c>
      <c r="J277" s="75">
        <v>0</v>
      </c>
      <c r="K277" s="75">
        <v>0.51</v>
      </c>
      <c r="L277" s="85">
        <v>22.1</v>
      </c>
      <c r="M277" s="76"/>
      <c r="N277" s="76"/>
      <c r="O277" s="76"/>
      <c r="P277" s="77"/>
      <c r="Q277" s="77"/>
      <c r="R277" s="77"/>
      <c r="S277" s="77"/>
      <c r="T277" s="77"/>
      <c r="W277" s="73"/>
    </row>
    <row r="278" spans="1:23">
      <c r="A278" s="74" t="s">
        <v>668</v>
      </c>
      <c r="B278" s="74" t="s">
        <v>167</v>
      </c>
      <c r="C278" s="75">
        <v>0.69</v>
      </c>
      <c r="D278" s="75">
        <v>0.89</v>
      </c>
      <c r="E278" s="75">
        <v>1.25</v>
      </c>
      <c r="F278" s="75">
        <v>2.23</v>
      </c>
      <c r="G278" s="75">
        <v>0.21</v>
      </c>
      <c r="H278" s="75">
        <v>0</v>
      </c>
      <c r="I278" s="75">
        <v>7.0000000000000007E-2</v>
      </c>
      <c r="J278" s="75">
        <v>0</v>
      </c>
      <c r="K278" s="75">
        <v>0</v>
      </c>
      <c r="L278" s="85">
        <v>21.9</v>
      </c>
      <c r="M278" s="76"/>
      <c r="N278" s="76"/>
      <c r="O278" s="76"/>
      <c r="P278" s="77"/>
      <c r="Q278" s="77"/>
      <c r="R278" s="77"/>
      <c r="S278" s="77"/>
      <c r="T278" s="77"/>
      <c r="W278" s="73"/>
    </row>
    <row r="279" spans="1:23">
      <c r="A279" s="74" t="s">
        <v>669</v>
      </c>
      <c r="B279" s="74" t="s">
        <v>39</v>
      </c>
      <c r="C279" s="75">
        <v>1.1000000000000001</v>
      </c>
      <c r="D279" s="75">
        <v>1.74</v>
      </c>
      <c r="E279" s="75">
        <v>0.76</v>
      </c>
      <c r="F279" s="75">
        <v>0.42</v>
      </c>
      <c r="G279" s="75">
        <v>0.14000000000000001</v>
      </c>
      <c r="H279" s="75">
        <v>0.01</v>
      </c>
      <c r="I279" s="75">
        <v>0.32</v>
      </c>
      <c r="J279" s="75">
        <v>0</v>
      </c>
      <c r="K279" s="75">
        <v>0.06</v>
      </c>
      <c r="L279" s="85">
        <v>29.4</v>
      </c>
      <c r="M279" s="76"/>
      <c r="N279" s="76"/>
      <c r="O279" s="76"/>
      <c r="P279" s="77"/>
      <c r="Q279" s="77"/>
      <c r="R279" s="77"/>
      <c r="S279" s="77"/>
      <c r="T279" s="77"/>
      <c r="W279" s="73"/>
    </row>
    <row r="280" spans="1:23">
      <c r="A280" s="74" t="s">
        <v>670</v>
      </c>
      <c r="B280" s="74" t="s">
        <v>17</v>
      </c>
      <c r="C280" s="75">
        <v>0.56000000000000005</v>
      </c>
      <c r="D280" s="75">
        <v>0.93</v>
      </c>
      <c r="E280" s="75">
        <v>0.53</v>
      </c>
      <c r="F280" s="75">
        <v>3.55</v>
      </c>
      <c r="G280" s="75">
        <v>0.26</v>
      </c>
      <c r="H280" s="75">
        <v>0</v>
      </c>
      <c r="I280" s="75">
        <v>2.35</v>
      </c>
      <c r="J280" s="75">
        <v>0</v>
      </c>
      <c r="K280" s="75">
        <v>0</v>
      </c>
      <c r="L280" s="85">
        <v>32.6</v>
      </c>
      <c r="M280" s="76"/>
      <c r="N280" s="76"/>
      <c r="O280" s="76"/>
      <c r="P280" s="77"/>
      <c r="Q280" s="77"/>
      <c r="R280" s="77"/>
      <c r="S280" s="77"/>
      <c r="T280" s="77"/>
      <c r="W280" s="73"/>
    </row>
    <row r="281" spans="1:23">
      <c r="A281" s="74" t="s">
        <v>671</v>
      </c>
      <c r="B281" s="74" t="s">
        <v>201</v>
      </c>
      <c r="C281" s="75">
        <v>1.87</v>
      </c>
      <c r="D281" s="75">
        <v>1.61</v>
      </c>
      <c r="E281" s="75">
        <v>0.86</v>
      </c>
      <c r="F281" s="75">
        <v>0.36</v>
      </c>
      <c r="G281" s="75">
        <v>7.0000000000000007E-2</v>
      </c>
      <c r="H281" s="75">
        <v>0</v>
      </c>
      <c r="I281" s="75">
        <v>0.18</v>
      </c>
      <c r="J281" s="75">
        <v>0</v>
      </c>
      <c r="K281" s="75">
        <v>0.06</v>
      </c>
      <c r="L281" s="85">
        <v>28.3</v>
      </c>
      <c r="M281" s="76"/>
      <c r="N281" s="76"/>
      <c r="O281" s="76"/>
      <c r="P281" s="77"/>
      <c r="Q281" s="77"/>
      <c r="R281" s="77"/>
      <c r="S281" s="77"/>
      <c r="T281" s="77"/>
      <c r="W281" s="73"/>
    </row>
    <row r="282" spans="1:23">
      <c r="A282" s="74" t="s">
        <v>672</v>
      </c>
      <c r="B282" s="74" t="s">
        <v>53</v>
      </c>
      <c r="C282" s="75">
        <v>1.05</v>
      </c>
      <c r="D282" s="75">
        <v>1.63</v>
      </c>
      <c r="E282" s="75">
        <v>0.64</v>
      </c>
      <c r="F282" s="75">
        <v>1.1000000000000001</v>
      </c>
      <c r="G282" s="75">
        <v>0.05</v>
      </c>
      <c r="H282" s="75">
        <v>0</v>
      </c>
      <c r="I282" s="75">
        <v>0.81</v>
      </c>
      <c r="J282" s="75">
        <v>0</v>
      </c>
      <c r="K282" s="75">
        <v>0.03</v>
      </c>
      <c r="L282" s="85">
        <v>25.8</v>
      </c>
      <c r="M282" s="76"/>
      <c r="N282" s="76"/>
      <c r="O282" s="76"/>
      <c r="P282" s="77"/>
      <c r="Q282" s="77"/>
      <c r="R282" s="77"/>
      <c r="S282" s="77"/>
      <c r="T282" s="77"/>
      <c r="W282" s="73"/>
    </row>
    <row r="283" spans="1:23">
      <c r="L283" s="81"/>
    </row>
    <row r="285" spans="1:23">
      <c r="C285" s="82"/>
      <c r="D285" s="82"/>
      <c r="E285" s="82"/>
      <c r="F285" s="82"/>
      <c r="G285" s="82"/>
      <c r="H285" s="82"/>
      <c r="I285" s="82"/>
      <c r="J285" s="82"/>
      <c r="K285" s="82"/>
    </row>
    <row r="286" spans="1:23">
      <c r="C286" s="82"/>
      <c r="D286" s="82"/>
      <c r="E286" s="82"/>
      <c r="F286" s="82"/>
      <c r="G286" s="82"/>
      <c r="H286" s="82"/>
      <c r="I286" s="82"/>
      <c r="J286" s="82"/>
      <c r="K286" s="82"/>
    </row>
    <row r="287" spans="1:23">
      <c r="C287" s="82"/>
      <c r="D287" s="82"/>
      <c r="E287" s="82"/>
      <c r="F287" s="82"/>
      <c r="G287" s="82"/>
      <c r="H287" s="82"/>
      <c r="I287" s="82"/>
      <c r="J287" s="82"/>
      <c r="K287" s="82"/>
    </row>
    <row r="288" spans="1:23">
      <c r="C288" s="82"/>
      <c r="D288" s="82"/>
      <c r="E288" s="82"/>
      <c r="F288" s="82"/>
      <c r="G288" s="82"/>
      <c r="H288" s="82"/>
      <c r="I288" s="82"/>
      <c r="J288" s="82"/>
      <c r="K288" s="82"/>
    </row>
    <row r="289" spans="3:11">
      <c r="C289" s="82"/>
      <c r="D289" s="82"/>
      <c r="E289" s="82"/>
      <c r="F289" s="82"/>
      <c r="G289" s="82"/>
      <c r="H289" s="82"/>
      <c r="I289" s="82"/>
      <c r="J289" s="82"/>
      <c r="K289" s="82"/>
    </row>
    <row r="290" spans="3:11">
      <c r="C290" s="82"/>
      <c r="D290" s="82"/>
      <c r="E290" s="82"/>
      <c r="F290" s="82"/>
      <c r="G290" s="82"/>
      <c r="H290" s="82"/>
      <c r="I290" s="82"/>
      <c r="J290" s="82"/>
      <c r="K290" s="82"/>
    </row>
    <row r="291" spans="3:11">
      <c r="C291" s="82"/>
      <c r="D291" s="82"/>
      <c r="E291" s="82"/>
      <c r="F291" s="82"/>
      <c r="G291" s="82"/>
      <c r="H291" s="82"/>
      <c r="I291" s="82"/>
      <c r="J291" s="82"/>
      <c r="K291" s="82"/>
    </row>
    <row r="292" spans="3:11">
      <c r="C292" s="82"/>
      <c r="D292" s="82"/>
      <c r="E292" s="82"/>
      <c r="F292" s="82"/>
      <c r="G292" s="82"/>
      <c r="H292" s="82"/>
      <c r="I292" s="82"/>
      <c r="J292" s="82"/>
      <c r="K292" s="82"/>
    </row>
    <row r="293" spans="3:11">
      <c r="C293" s="82"/>
      <c r="D293" s="82"/>
      <c r="E293" s="82"/>
      <c r="F293" s="82"/>
      <c r="G293" s="82"/>
      <c r="H293" s="82"/>
      <c r="I293" s="82"/>
      <c r="J293" s="82"/>
      <c r="K293" s="82"/>
    </row>
    <row r="294" spans="3:11">
      <c r="C294" s="82"/>
      <c r="D294" s="82"/>
      <c r="E294" s="82"/>
      <c r="F294" s="82"/>
      <c r="G294" s="82"/>
      <c r="H294" s="82"/>
      <c r="I294" s="82"/>
      <c r="J294" s="82"/>
      <c r="K294" s="82"/>
    </row>
    <row r="295" spans="3:11">
      <c r="C295" s="82"/>
      <c r="D295" s="82"/>
      <c r="E295" s="82"/>
      <c r="F295" s="82"/>
      <c r="G295" s="82"/>
      <c r="H295" s="82"/>
      <c r="I295" s="82"/>
      <c r="J295" s="82"/>
      <c r="K295" s="82"/>
    </row>
    <row r="296" spans="3:11">
      <c r="C296" s="82"/>
      <c r="D296" s="82"/>
      <c r="E296" s="82"/>
      <c r="F296" s="82"/>
      <c r="G296" s="82"/>
      <c r="H296" s="82"/>
      <c r="I296" s="82"/>
      <c r="J296" s="82"/>
      <c r="K296" s="82"/>
    </row>
    <row r="297" spans="3:11">
      <c r="C297" s="82"/>
      <c r="D297" s="82"/>
      <c r="E297" s="82"/>
      <c r="F297" s="82"/>
      <c r="G297" s="82"/>
      <c r="H297" s="82"/>
      <c r="I297" s="82"/>
      <c r="J297" s="82"/>
      <c r="K297" s="82"/>
    </row>
    <row r="298" spans="3:11">
      <c r="C298" s="82"/>
      <c r="D298" s="82"/>
      <c r="E298" s="82"/>
      <c r="F298" s="82"/>
      <c r="G298" s="82"/>
      <c r="H298" s="82"/>
      <c r="I298" s="82"/>
      <c r="J298" s="82"/>
      <c r="K298" s="82"/>
    </row>
    <row r="299" spans="3:11">
      <c r="C299" s="82"/>
      <c r="D299" s="82"/>
      <c r="E299" s="82"/>
      <c r="F299" s="82"/>
      <c r="G299" s="82"/>
      <c r="H299" s="82"/>
      <c r="I299" s="82"/>
      <c r="J299" s="82"/>
      <c r="K299" s="82"/>
    </row>
    <row r="300" spans="3:11">
      <c r="C300" s="82"/>
      <c r="D300" s="82"/>
      <c r="E300" s="82"/>
      <c r="F300" s="82"/>
      <c r="G300" s="82"/>
      <c r="H300" s="82"/>
      <c r="I300" s="82"/>
      <c r="J300" s="82"/>
      <c r="K300" s="82"/>
    </row>
    <row r="301" spans="3:11">
      <c r="C301" s="82"/>
      <c r="D301" s="82"/>
      <c r="E301" s="82"/>
      <c r="F301" s="82"/>
      <c r="G301" s="82"/>
      <c r="H301" s="82"/>
      <c r="I301" s="82"/>
      <c r="J301" s="82"/>
      <c r="K301" s="82"/>
    </row>
    <row r="302" spans="3:11">
      <c r="C302" s="82"/>
      <c r="D302" s="82"/>
      <c r="E302" s="82"/>
      <c r="F302" s="82"/>
      <c r="G302" s="82"/>
      <c r="H302" s="82"/>
      <c r="I302" s="82"/>
      <c r="J302" s="82"/>
      <c r="K302" s="82"/>
    </row>
    <row r="303" spans="3:11">
      <c r="C303" s="82"/>
      <c r="D303" s="82"/>
      <c r="E303" s="82"/>
      <c r="F303" s="82"/>
      <c r="G303" s="82"/>
      <c r="H303" s="82"/>
      <c r="I303" s="82"/>
      <c r="J303" s="82"/>
      <c r="K303" s="82"/>
    </row>
    <row r="304" spans="3:11">
      <c r="C304" s="82"/>
      <c r="D304" s="82"/>
      <c r="E304" s="82"/>
      <c r="F304" s="82"/>
      <c r="G304" s="82"/>
      <c r="H304" s="82"/>
      <c r="I304" s="82"/>
      <c r="J304" s="82"/>
      <c r="K304" s="82"/>
    </row>
    <row r="305" spans="3:11">
      <c r="C305" s="82"/>
      <c r="D305" s="82"/>
      <c r="E305" s="82"/>
      <c r="F305" s="82"/>
      <c r="G305" s="82"/>
      <c r="H305" s="82"/>
      <c r="I305" s="82"/>
      <c r="J305" s="82"/>
      <c r="K305" s="82"/>
    </row>
    <row r="306" spans="3:11">
      <c r="C306" s="82"/>
      <c r="D306" s="82"/>
      <c r="E306" s="82"/>
      <c r="F306" s="82"/>
      <c r="G306" s="82"/>
      <c r="H306" s="82"/>
      <c r="I306" s="82"/>
      <c r="J306" s="82"/>
      <c r="K306" s="82"/>
    </row>
    <row r="307" spans="3:11">
      <c r="C307" s="82"/>
      <c r="D307" s="82"/>
      <c r="E307" s="82"/>
      <c r="F307" s="82"/>
      <c r="G307" s="82"/>
      <c r="H307" s="82"/>
      <c r="I307" s="82"/>
      <c r="J307" s="82"/>
      <c r="K307" s="82"/>
    </row>
    <row r="308" spans="3:11">
      <c r="C308" s="82"/>
      <c r="D308" s="82"/>
      <c r="E308" s="82"/>
      <c r="F308" s="82"/>
      <c r="G308" s="82"/>
      <c r="H308" s="82"/>
      <c r="I308" s="82"/>
      <c r="J308" s="82"/>
      <c r="K308" s="82"/>
    </row>
    <row r="309" spans="3:11">
      <c r="C309" s="82"/>
      <c r="D309" s="82"/>
      <c r="E309" s="82"/>
      <c r="F309" s="82"/>
      <c r="G309" s="82"/>
      <c r="H309" s="82"/>
      <c r="I309" s="82"/>
      <c r="J309" s="82"/>
      <c r="K309" s="82"/>
    </row>
    <row r="310" spans="3:11">
      <c r="C310" s="82"/>
      <c r="D310" s="82"/>
      <c r="E310" s="82"/>
      <c r="F310" s="82"/>
      <c r="G310" s="82"/>
      <c r="H310" s="82"/>
      <c r="I310" s="82"/>
      <c r="J310" s="82"/>
      <c r="K310" s="82"/>
    </row>
    <row r="311" spans="3:11">
      <c r="C311" s="82"/>
      <c r="D311" s="82"/>
      <c r="E311" s="82"/>
      <c r="F311" s="82"/>
      <c r="G311" s="82"/>
      <c r="H311" s="82"/>
      <c r="I311" s="82"/>
      <c r="J311" s="82"/>
      <c r="K311" s="82"/>
    </row>
    <row r="312" spans="3:11">
      <c r="C312" s="82"/>
      <c r="D312" s="82"/>
      <c r="E312" s="82"/>
      <c r="F312" s="82"/>
      <c r="G312" s="82"/>
      <c r="H312" s="82"/>
      <c r="I312" s="82"/>
      <c r="J312" s="82"/>
      <c r="K312" s="82"/>
    </row>
    <row r="313" spans="3:11">
      <c r="C313" s="82"/>
      <c r="D313" s="82"/>
      <c r="E313" s="82"/>
      <c r="F313" s="82"/>
      <c r="G313" s="82"/>
      <c r="H313" s="82"/>
      <c r="I313" s="82"/>
      <c r="J313" s="82"/>
      <c r="K313" s="82"/>
    </row>
    <row r="314" spans="3:11">
      <c r="C314" s="82"/>
      <c r="D314" s="82"/>
      <c r="E314" s="82"/>
      <c r="F314" s="82"/>
      <c r="G314" s="82"/>
      <c r="H314" s="82"/>
      <c r="I314" s="82"/>
      <c r="J314" s="82"/>
      <c r="K314" s="82"/>
    </row>
    <row r="315" spans="3:11">
      <c r="C315" s="82"/>
      <c r="D315" s="82"/>
      <c r="E315" s="82"/>
      <c r="F315" s="82"/>
      <c r="G315" s="82"/>
      <c r="H315" s="82"/>
      <c r="I315" s="82"/>
      <c r="J315" s="82"/>
      <c r="K315" s="82"/>
    </row>
    <row r="316" spans="3:11">
      <c r="C316" s="82"/>
      <c r="D316" s="82"/>
      <c r="E316" s="82"/>
      <c r="F316" s="82"/>
      <c r="G316" s="82"/>
      <c r="H316" s="82"/>
      <c r="I316" s="82"/>
      <c r="J316" s="82"/>
      <c r="K316" s="82"/>
    </row>
    <row r="317" spans="3:11">
      <c r="C317" s="82"/>
      <c r="D317" s="82"/>
      <c r="E317" s="82"/>
      <c r="F317" s="82"/>
      <c r="G317" s="82"/>
      <c r="H317" s="82"/>
      <c r="I317" s="82"/>
      <c r="J317" s="82"/>
      <c r="K317" s="82"/>
    </row>
    <row r="318" spans="3:11">
      <c r="C318" s="82"/>
      <c r="D318" s="82"/>
      <c r="E318" s="82"/>
      <c r="F318" s="82"/>
      <c r="G318" s="82"/>
      <c r="H318" s="82"/>
      <c r="I318" s="82"/>
      <c r="J318" s="82"/>
      <c r="K318" s="82"/>
    </row>
    <row r="319" spans="3:11">
      <c r="C319" s="82"/>
      <c r="D319" s="82"/>
      <c r="E319" s="82"/>
      <c r="F319" s="82"/>
      <c r="G319" s="82"/>
      <c r="H319" s="82"/>
      <c r="I319" s="82"/>
      <c r="J319" s="82"/>
      <c r="K319" s="82"/>
    </row>
    <row r="320" spans="3:11">
      <c r="C320" s="82"/>
      <c r="D320" s="82"/>
      <c r="E320" s="82"/>
      <c r="F320" s="82"/>
      <c r="G320" s="82"/>
      <c r="H320" s="82"/>
      <c r="I320" s="82"/>
      <c r="J320" s="82"/>
      <c r="K320" s="82"/>
    </row>
    <row r="321" spans="3:11">
      <c r="C321" s="82"/>
      <c r="D321" s="82"/>
      <c r="E321" s="82"/>
      <c r="F321" s="82"/>
      <c r="G321" s="82"/>
      <c r="H321" s="82"/>
      <c r="I321" s="82"/>
      <c r="J321" s="82"/>
      <c r="K321" s="82"/>
    </row>
    <row r="322" spans="3:11">
      <c r="C322" s="82"/>
      <c r="D322" s="82"/>
      <c r="E322" s="82"/>
      <c r="F322" s="82"/>
      <c r="G322" s="82"/>
      <c r="H322" s="82"/>
      <c r="I322" s="82"/>
      <c r="J322" s="82"/>
      <c r="K322" s="82"/>
    </row>
    <row r="323" spans="3:11">
      <c r="C323" s="82"/>
      <c r="D323" s="82"/>
      <c r="E323" s="82"/>
      <c r="F323" s="82"/>
      <c r="G323" s="82"/>
      <c r="H323" s="82"/>
      <c r="I323" s="82"/>
      <c r="J323" s="82"/>
      <c r="K323" s="82"/>
    </row>
    <row r="324" spans="3:11">
      <c r="C324" s="82"/>
      <c r="D324" s="82"/>
      <c r="E324" s="82"/>
      <c r="F324" s="82"/>
      <c r="G324" s="82"/>
      <c r="H324" s="82"/>
      <c r="I324" s="82"/>
      <c r="J324" s="82"/>
      <c r="K324" s="82"/>
    </row>
    <row r="325" spans="3:11">
      <c r="C325" s="82"/>
      <c r="D325" s="82"/>
      <c r="E325" s="82"/>
      <c r="F325" s="82"/>
      <c r="G325" s="82"/>
      <c r="H325" s="82"/>
      <c r="I325" s="82"/>
      <c r="J325" s="82"/>
      <c r="K325" s="82"/>
    </row>
    <row r="326" spans="3:11">
      <c r="C326" s="82"/>
      <c r="D326" s="82"/>
      <c r="E326" s="82"/>
      <c r="F326" s="82"/>
      <c r="G326" s="82"/>
      <c r="H326" s="82"/>
      <c r="I326" s="82"/>
      <c r="J326" s="82"/>
      <c r="K326" s="82"/>
    </row>
    <row r="327" spans="3:11">
      <c r="C327" s="82"/>
      <c r="D327" s="82"/>
      <c r="E327" s="82"/>
      <c r="F327" s="82"/>
      <c r="G327" s="82"/>
      <c r="H327" s="82"/>
      <c r="I327" s="82"/>
      <c r="J327" s="82"/>
      <c r="K327" s="82"/>
    </row>
    <row r="328" spans="3:11">
      <c r="C328" s="82"/>
      <c r="D328" s="82"/>
      <c r="E328" s="82"/>
      <c r="F328" s="82"/>
      <c r="G328" s="82"/>
      <c r="H328" s="82"/>
      <c r="I328" s="82"/>
      <c r="J328" s="82"/>
      <c r="K328" s="82"/>
    </row>
    <row r="329" spans="3:11">
      <c r="C329" s="82"/>
      <c r="D329" s="82"/>
      <c r="E329" s="82"/>
      <c r="F329" s="82"/>
      <c r="G329" s="82"/>
      <c r="H329" s="82"/>
      <c r="I329" s="82"/>
      <c r="J329" s="82"/>
      <c r="K329" s="82"/>
    </row>
    <row r="330" spans="3:11">
      <c r="C330" s="82"/>
      <c r="D330" s="82"/>
      <c r="E330" s="82"/>
      <c r="F330" s="82"/>
      <c r="G330" s="82"/>
      <c r="H330" s="82"/>
      <c r="I330" s="82"/>
      <c r="J330" s="82"/>
      <c r="K330" s="82"/>
    </row>
    <row r="331" spans="3:11">
      <c r="C331" s="82"/>
      <c r="D331" s="82"/>
      <c r="E331" s="82"/>
      <c r="F331" s="82"/>
      <c r="G331" s="82"/>
      <c r="H331" s="82"/>
      <c r="I331" s="82"/>
      <c r="J331" s="82"/>
      <c r="K331" s="82"/>
    </row>
    <row r="332" spans="3:11">
      <c r="C332" s="82"/>
      <c r="D332" s="82"/>
      <c r="E332" s="82"/>
      <c r="F332" s="82"/>
      <c r="G332" s="82"/>
      <c r="H332" s="82"/>
      <c r="I332" s="82"/>
      <c r="J332" s="82"/>
      <c r="K332" s="82"/>
    </row>
    <row r="333" spans="3:11">
      <c r="C333" s="82"/>
      <c r="D333" s="82"/>
      <c r="E333" s="82"/>
      <c r="F333" s="82"/>
      <c r="G333" s="82"/>
      <c r="H333" s="82"/>
      <c r="I333" s="82"/>
      <c r="J333" s="82"/>
      <c r="K333" s="82"/>
    </row>
    <row r="334" spans="3:11">
      <c r="C334" s="82"/>
      <c r="D334" s="82"/>
      <c r="E334" s="82"/>
      <c r="F334" s="82"/>
      <c r="G334" s="82"/>
      <c r="H334" s="82"/>
      <c r="I334" s="82"/>
      <c r="J334" s="82"/>
      <c r="K334" s="82"/>
    </row>
    <row r="335" spans="3:11">
      <c r="C335" s="82"/>
      <c r="D335" s="82"/>
      <c r="E335" s="82"/>
      <c r="F335" s="82"/>
      <c r="G335" s="82"/>
      <c r="H335" s="82"/>
      <c r="I335" s="82"/>
      <c r="J335" s="82"/>
      <c r="K335" s="82"/>
    </row>
    <row r="336" spans="3:11">
      <c r="C336" s="82"/>
      <c r="D336" s="82"/>
      <c r="E336" s="82"/>
      <c r="F336" s="82"/>
      <c r="G336" s="82"/>
      <c r="H336" s="82"/>
      <c r="I336" s="82"/>
      <c r="J336" s="82"/>
      <c r="K336" s="82"/>
    </row>
    <row r="337" spans="3:11">
      <c r="C337" s="82"/>
      <c r="D337" s="82"/>
      <c r="E337" s="82"/>
      <c r="F337" s="82"/>
      <c r="G337" s="82"/>
      <c r="H337" s="82"/>
      <c r="I337" s="82"/>
      <c r="J337" s="82"/>
      <c r="K337" s="82"/>
    </row>
    <row r="338" spans="3:11">
      <c r="C338" s="82"/>
      <c r="D338" s="82"/>
      <c r="E338" s="82"/>
      <c r="F338" s="82"/>
      <c r="G338" s="82"/>
      <c r="H338" s="82"/>
      <c r="I338" s="82"/>
      <c r="J338" s="82"/>
      <c r="K338" s="82"/>
    </row>
    <row r="339" spans="3:11">
      <c r="C339" s="82"/>
      <c r="D339" s="82"/>
      <c r="E339" s="82"/>
      <c r="F339" s="82"/>
      <c r="G339" s="82"/>
      <c r="H339" s="82"/>
      <c r="I339" s="82"/>
      <c r="J339" s="82"/>
      <c r="K339" s="82"/>
    </row>
    <row r="340" spans="3:11">
      <c r="C340" s="82"/>
      <c r="D340" s="82"/>
      <c r="E340" s="82"/>
      <c r="F340" s="82"/>
      <c r="G340" s="82"/>
      <c r="H340" s="82"/>
      <c r="I340" s="82"/>
      <c r="J340" s="82"/>
      <c r="K340" s="82"/>
    </row>
    <row r="341" spans="3:11">
      <c r="C341" s="82"/>
      <c r="D341" s="82"/>
      <c r="E341" s="82"/>
      <c r="F341" s="82"/>
      <c r="G341" s="82"/>
      <c r="H341" s="82"/>
      <c r="I341" s="82"/>
      <c r="J341" s="82"/>
      <c r="K341" s="82"/>
    </row>
    <row r="342" spans="3:11">
      <c r="C342" s="82"/>
      <c r="D342" s="82"/>
      <c r="E342" s="82"/>
      <c r="F342" s="82"/>
      <c r="G342" s="82"/>
      <c r="H342" s="82"/>
      <c r="I342" s="82"/>
      <c r="J342" s="82"/>
      <c r="K342" s="82"/>
    </row>
    <row r="343" spans="3:11">
      <c r="C343" s="82"/>
      <c r="D343" s="82"/>
      <c r="E343" s="82"/>
      <c r="F343" s="82"/>
      <c r="G343" s="82"/>
      <c r="H343" s="82"/>
      <c r="I343" s="82"/>
      <c r="J343" s="82"/>
      <c r="K343" s="82"/>
    </row>
    <row r="344" spans="3:11">
      <c r="C344" s="82"/>
      <c r="D344" s="82"/>
      <c r="E344" s="82"/>
      <c r="F344" s="82"/>
      <c r="G344" s="82"/>
      <c r="H344" s="82"/>
      <c r="I344" s="82"/>
      <c r="J344" s="82"/>
      <c r="K344" s="82"/>
    </row>
    <row r="345" spans="3:11">
      <c r="C345" s="82"/>
      <c r="D345" s="82"/>
      <c r="E345" s="82"/>
      <c r="F345" s="82"/>
      <c r="G345" s="82"/>
      <c r="H345" s="82"/>
      <c r="I345" s="82"/>
      <c r="J345" s="82"/>
      <c r="K345" s="82"/>
    </row>
    <row r="346" spans="3:11">
      <c r="C346" s="82"/>
      <c r="D346" s="82"/>
      <c r="E346" s="82"/>
      <c r="F346" s="82"/>
      <c r="G346" s="82"/>
      <c r="H346" s="82"/>
      <c r="I346" s="82"/>
      <c r="J346" s="82"/>
      <c r="K346" s="82"/>
    </row>
    <row r="347" spans="3:11">
      <c r="C347" s="82"/>
      <c r="D347" s="82"/>
      <c r="E347" s="82"/>
      <c r="F347" s="82"/>
      <c r="G347" s="82"/>
      <c r="H347" s="82"/>
      <c r="I347" s="82"/>
      <c r="J347" s="82"/>
      <c r="K347" s="82"/>
    </row>
    <row r="348" spans="3:11">
      <c r="C348" s="82"/>
      <c r="D348" s="82"/>
      <c r="E348" s="82"/>
      <c r="F348" s="82"/>
      <c r="G348" s="82"/>
      <c r="H348" s="82"/>
      <c r="I348" s="82"/>
      <c r="J348" s="82"/>
      <c r="K348" s="82"/>
    </row>
    <row r="349" spans="3:11">
      <c r="C349" s="82"/>
      <c r="D349" s="82"/>
      <c r="E349" s="82"/>
      <c r="F349" s="82"/>
      <c r="G349" s="82"/>
      <c r="H349" s="82"/>
      <c r="I349" s="82"/>
      <c r="J349" s="82"/>
      <c r="K349" s="82"/>
    </row>
    <row r="350" spans="3:11">
      <c r="C350" s="82"/>
      <c r="D350" s="82"/>
      <c r="E350" s="82"/>
      <c r="F350" s="82"/>
      <c r="G350" s="82"/>
      <c r="H350" s="82"/>
      <c r="I350" s="82"/>
      <c r="J350" s="82"/>
      <c r="K350" s="82"/>
    </row>
    <row r="351" spans="3:11">
      <c r="C351" s="82"/>
      <c r="D351" s="82"/>
      <c r="E351" s="82"/>
      <c r="F351" s="82"/>
      <c r="G351" s="82"/>
      <c r="H351" s="82"/>
      <c r="I351" s="82"/>
      <c r="J351" s="82"/>
      <c r="K351" s="82"/>
    </row>
    <row r="352" spans="3:11">
      <c r="C352" s="82"/>
      <c r="D352" s="82"/>
      <c r="E352" s="82"/>
      <c r="F352" s="82"/>
      <c r="G352" s="82"/>
      <c r="H352" s="82"/>
      <c r="I352" s="82"/>
      <c r="J352" s="82"/>
      <c r="K352" s="82"/>
    </row>
    <row r="353" spans="3:11">
      <c r="C353" s="82"/>
      <c r="D353" s="82"/>
      <c r="E353" s="82"/>
      <c r="F353" s="82"/>
      <c r="G353" s="82"/>
      <c r="H353" s="82"/>
      <c r="I353" s="82"/>
      <c r="J353" s="82"/>
      <c r="K353" s="82"/>
    </row>
    <row r="354" spans="3:11">
      <c r="C354" s="82"/>
      <c r="D354" s="82"/>
      <c r="E354" s="82"/>
      <c r="F354" s="82"/>
      <c r="G354" s="82"/>
      <c r="H354" s="82"/>
      <c r="I354" s="82"/>
      <c r="J354" s="82"/>
      <c r="K354" s="82"/>
    </row>
    <row r="355" spans="3:11">
      <c r="C355" s="82"/>
      <c r="D355" s="82"/>
      <c r="E355" s="82"/>
      <c r="F355" s="82"/>
      <c r="G355" s="82"/>
      <c r="H355" s="82"/>
      <c r="I355" s="82"/>
      <c r="J355" s="82"/>
      <c r="K355" s="82"/>
    </row>
    <row r="356" spans="3:11">
      <c r="C356" s="82"/>
      <c r="D356" s="82"/>
      <c r="E356" s="82"/>
      <c r="F356" s="82"/>
      <c r="G356" s="82"/>
      <c r="H356" s="82"/>
      <c r="I356" s="82"/>
      <c r="J356" s="82"/>
      <c r="K356" s="82"/>
    </row>
    <row r="357" spans="3:11">
      <c r="C357" s="82"/>
      <c r="D357" s="82"/>
      <c r="E357" s="82"/>
      <c r="F357" s="82"/>
      <c r="G357" s="82"/>
      <c r="H357" s="82"/>
      <c r="I357" s="82"/>
      <c r="J357" s="82"/>
      <c r="K357" s="82"/>
    </row>
    <row r="358" spans="3:11">
      <c r="C358" s="82"/>
      <c r="D358" s="82"/>
      <c r="E358" s="82"/>
      <c r="F358" s="82"/>
      <c r="G358" s="82"/>
      <c r="H358" s="82"/>
      <c r="I358" s="82"/>
      <c r="J358" s="82"/>
      <c r="K358" s="82"/>
    </row>
    <row r="359" spans="3:11">
      <c r="C359" s="82"/>
      <c r="D359" s="82"/>
      <c r="E359" s="82"/>
      <c r="F359" s="82"/>
      <c r="G359" s="82"/>
      <c r="H359" s="82"/>
      <c r="I359" s="82"/>
      <c r="J359" s="82"/>
      <c r="K359" s="82"/>
    </row>
    <row r="360" spans="3:11">
      <c r="C360" s="82"/>
      <c r="D360" s="82"/>
      <c r="E360" s="82"/>
      <c r="F360" s="82"/>
      <c r="G360" s="82"/>
      <c r="H360" s="82"/>
      <c r="I360" s="82"/>
      <c r="J360" s="82"/>
      <c r="K360" s="82"/>
    </row>
    <row r="361" spans="3:11">
      <c r="C361" s="82"/>
      <c r="D361" s="82"/>
      <c r="E361" s="82"/>
      <c r="F361" s="82"/>
      <c r="G361" s="82"/>
      <c r="H361" s="82"/>
      <c r="I361" s="82"/>
      <c r="J361" s="82"/>
      <c r="K361" s="82"/>
    </row>
    <row r="362" spans="3:11">
      <c r="C362" s="82"/>
      <c r="D362" s="82"/>
      <c r="E362" s="82"/>
      <c r="F362" s="82"/>
      <c r="G362" s="82"/>
      <c r="H362" s="82"/>
      <c r="I362" s="82"/>
      <c r="J362" s="82"/>
      <c r="K362" s="82"/>
    </row>
    <row r="363" spans="3:11">
      <c r="C363" s="82"/>
      <c r="D363" s="82"/>
      <c r="E363" s="82"/>
      <c r="F363" s="82"/>
      <c r="G363" s="82"/>
      <c r="H363" s="82"/>
      <c r="I363" s="82"/>
      <c r="J363" s="82"/>
      <c r="K363" s="82"/>
    </row>
    <row r="364" spans="3:11">
      <c r="C364" s="82"/>
      <c r="D364" s="82"/>
      <c r="E364" s="82"/>
      <c r="F364" s="82"/>
      <c r="G364" s="82"/>
      <c r="H364" s="82"/>
      <c r="I364" s="82"/>
      <c r="J364" s="82"/>
      <c r="K364" s="82"/>
    </row>
    <row r="365" spans="3:11">
      <c r="C365" s="82"/>
      <c r="D365" s="82"/>
      <c r="E365" s="82"/>
      <c r="F365" s="82"/>
      <c r="G365" s="82"/>
      <c r="H365" s="82"/>
      <c r="I365" s="82"/>
      <c r="J365" s="82"/>
      <c r="K365" s="82"/>
    </row>
    <row r="366" spans="3:11">
      <c r="C366" s="82"/>
      <c r="D366" s="82"/>
      <c r="E366" s="82"/>
      <c r="F366" s="82"/>
      <c r="G366" s="82"/>
      <c r="H366" s="82"/>
      <c r="I366" s="82"/>
      <c r="J366" s="82"/>
      <c r="K366" s="82"/>
    </row>
    <row r="367" spans="3:11">
      <c r="C367" s="82"/>
      <c r="D367" s="82"/>
      <c r="E367" s="82"/>
      <c r="F367" s="82"/>
      <c r="G367" s="82"/>
      <c r="H367" s="82"/>
      <c r="I367" s="82"/>
      <c r="J367" s="82"/>
      <c r="K367" s="82"/>
    </row>
    <row r="368" spans="3:11">
      <c r="C368" s="82"/>
      <c r="D368" s="82"/>
      <c r="E368" s="82"/>
      <c r="F368" s="82"/>
      <c r="G368" s="82"/>
      <c r="H368" s="82"/>
      <c r="I368" s="82"/>
      <c r="J368" s="82"/>
      <c r="K368" s="82"/>
    </row>
    <row r="369" spans="3:11">
      <c r="C369" s="82"/>
      <c r="D369" s="82"/>
      <c r="E369" s="82"/>
      <c r="F369" s="82"/>
      <c r="G369" s="82"/>
      <c r="H369" s="82"/>
      <c r="I369" s="82"/>
      <c r="J369" s="82"/>
      <c r="K369" s="82"/>
    </row>
    <row r="370" spans="3:11">
      <c r="C370" s="82"/>
      <c r="D370" s="82"/>
      <c r="E370" s="82"/>
      <c r="F370" s="82"/>
      <c r="G370" s="82"/>
      <c r="H370" s="82"/>
      <c r="I370" s="82"/>
      <c r="J370" s="82"/>
      <c r="K370" s="82"/>
    </row>
    <row r="371" spans="3:11">
      <c r="C371" s="82"/>
      <c r="D371" s="82"/>
      <c r="E371" s="82"/>
      <c r="F371" s="82"/>
      <c r="G371" s="82"/>
      <c r="H371" s="82"/>
      <c r="I371" s="82"/>
      <c r="J371" s="82"/>
      <c r="K371" s="82"/>
    </row>
    <row r="372" spans="3:11">
      <c r="C372" s="82"/>
      <c r="D372" s="82"/>
      <c r="E372" s="82"/>
      <c r="F372" s="82"/>
      <c r="G372" s="82"/>
      <c r="H372" s="82"/>
      <c r="I372" s="82"/>
      <c r="J372" s="82"/>
      <c r="K372" s="82"/>
    </row>
    <row r="373" spans="3:11">
      <c r="C373" s="82"/>
      <c r="D373" s="82"/>
      <c r="E373" s="82"/>
      <c r="F373" s="82"/>
      <c r="G373" s="82"/>
      <c r="H373" s="82"/>
      <c r="I373" s="82"/>
      <c r="J373" s="82"/>
      <c r="K373" s="82"/>
    </row>
    <row r="374" spans="3:11">
      <c r="C374" s="82"/>
      <c r="D374" s="82"/>
      <c r="E374" s="82"/>
      <c r="F374" s="82"/>
      <c r="G374" s="82"/>
      <c r="H374" s="82"/>
      <c r="I374" s="82"/>
      <c r="J374" s="82"/>
      <c r="K374" s="82"/>
    </row>
    <row r="375" spans="3:11">
      <c r="C375" s="82"/>
      <c r="D375" s="82"/>
      <c r="E375" s="82"/>
      <c r="F375" s="82"/>
      <c r="G375" s="82"/>
      <c r="H375" s="82"/>
      <c r="I375" s="82"/>
      <c r="J375" s="82"/>
      <c r="K375" s="82"/>
    </row>
    <row r="376" spans="3:11">
      <c r="C376" s="82"/>
      <c r="D376" s="82"/>
      <c r="E376" s="82"/>
      <c r="F376" s="82"/>
      <c r="G376" s="82"/>
      <c r="H376" s="82"/>
      <c r="I376" s="82"/>
      <c r="J376" s="82"/>
      <c r="K376" s="82"/>
    </row>
    <row r="377" spans="3:11">
      <c r="C377" s="82"/>
      <c r="D377" s="82"/>
      <c r="E377" s="82"/>
      <c r="F377" s="82"/>
      <c r="G377" s="82"/>
      <c r="H377" s="82"/>
      <c r="I377" s="82"/>
      <c r="J377" s="82"/>
      <c r="K377" s="82"/>
    </row>
    <row r="378" spans="3:11">
      <c r="C378" s="82"/>
      <c r="D378" s="82"/>
      <c r="E378" s="82"/>
      <c r="F378" s="82"/>
      <c r="G378" s="82"/>
      <c r="H378" s="82"/>
      <c r="I378" s="82"/>
      <c r="J378" s="82"/>
      <c r="K378" s="82"/>
    </row>
    <row r="379" spans="3:11">
      <c r="C379" s="82"/>
      <c r="D379" s="82"/>
      <c r="E379" s="82"/>
      <c r="F379" s="82"/>
      <c r="G379" s="82"/>
      <c r="H379" s="82"/>
      <c r="I379" s="82"/>
      <c r="J379" s="82"/>
      <c r="K379" s="82"/>
    </row>
    <row r="380" spans="3:11">
      <c r="C380" s="82"/>
      <c r="D380" s="82"/>
      <c r="E380" s="82"/>
      <c r="F380" s="82"/>
      <c r="G380" s="82"/>
      <c r="H380" s="82"/>
      <c r="I380" s="82"/>
      <c r="J380" s="82"/>
      <c r="K380" s="82"/>
    </row>
    <row r="381" spans="3:11">
      <c r="C381" s="82"/>
      <c r="D381" s="82"/>
      <c r="E381" s="82"/>
      <c r="F381" s="82"/>
      <c r="G381" s="82"/>
      <c r="H381" s="82"/>
      <c r="I381" s="82"/>
      <c r="J381" s="82"/>
      <c r="K381" s="82"/>
    </row>
    <row r="382" spans="3:11">
      <c r="C382" s="82"/>
      <c r="D382" s="82"/>
      <c r="E382" s="82"/>
      <c r="F382" s="82"/>
      <c r="G382" s="82"/>
      <c r="H382" s="82"/>
      <c r="I382" s="82"/>
      <c r="J382" s="82"/>
      <c r="K382" s="82"/>
    </row>
    <row r="383" spans="3:11">
      <c r="C383" s="82"/>
      <c r="D383" s="82"/>
      <c r="E383" s="82"/>
      <c r="F383" s="82"/>
      <c r="G383" s="82"/>
      <c r="H383" s="82"/>
      <c r="I383" s="82"/>
      <c r="J383" s="82"/>
      <c r="K383" s="82"/>
    </row>
    <row r="384" spans="3:11">
      <c r="C384" s="82"/>
      <c r="D384" s="82"/>
      <c r="E384" s="82"/>
      <c r="F384" s="82"/>
      <c r="G384" s="82"/>
      <c r="H384" s="82"/>
      <c r="I384" s="82"/>
      <c r="J384" s="82"/>
      <c r="K384" s="82"/>
    </row>
    <row r="385" spans="3:11">
      <c r="C385" s="82"/>
      <c r="D385" s="82"/>
      <c r="E385" s="82"/>
      <c r="F385" s="82"/>
      <c r="G385" s="82"/>
      <c r="H385" s="82"/>
      <c r="I385" s="82"/>
      <c r="J385" s="82"/>
      <c r="K385" s="82"/>
    </row>
    <row r="386" spans="3:11">
      <c r="C386" s="82"/>
      <c r="D386" s="82"/>
      <c r="E386" s="82"/>
      <c r="F386" s="82"/>
      <c r="G386" s="82"/>
      <c r="H386" s="82"/>
      <c r="I386" s="82"/>
      <c r="J386" s="82"/>
      <c r="K386" s="82"/>
    </row>
    <row r="387" spans="3:11">
      <c r="C387" s="82"/>
      <c r="D387" s="82"/>
      <c r="E387" s="82"/>
      <c r="F387" s="82"/>
      <c r="G387" s="82"/>
      <c r="H387" s="82"/>
      <c r="I387" s="82"/>
      <c r="J387" s="82"/>
      <c r="K387" s="82"/>
    </row>
    <row r="388" spans="3:11">
      <c r="C388" s="82"/>
      <c r="D388" s="82"/>
      <c r="E388" s="82"/>
      <c r="F388" s="82"/>
      <c r="G388" s="82"/>
      <c r="H388" s="82"/>
      <c r="I388" s="82"/>
      <c r="J388" s="82"/>
      <c r="K388" s="82"/>
    </row>
    <row r="389" spans="3:11">
      <c r="C389" s="82"/>
      <c r="D389" s="82"/>
      <c r="E389" s="82"/>
      <c r="F389" s="82"/>
      <c r="G389" s="82"/>
      <c r="H389" s="82"/>
      <c r="I389" s="82"/>
      <c r="J389" s="82"/>
      <c r="K389" s="82"/>
    </row>
    <row r="390" spans="3:11">
      <c r="C390" s="82"/>
      <c r="D390" s="82"/>
      <c r="E390" s="82"/>
      <c r="F390" s="82"/>
      <c r="G390" s="82"/>
      <c r="H390" s="82"/>
      <c r="I390" s="82"/>
      <c r="J390" s="82"/>
      <c r="K390" s="82"/>
    </row>
    <row r="391" spans="3:11">
      <c r="C391" s="82"/>
      <c r="D391" s="82"/>
      <c r="E391" s="82"/>
      <c r="F391" s="82"/>
      <c r="G391" s="82"/>
      <c r="H391" s="82"/>
      <c r="I391" s="82"/>
      <c r="J391" s="82"/>
      <c r="K391" s="82"/>
    </row>
    <row r="392" spans="3:11">
      <c r="C392" s="82"/>
      <c r="D392" s="82"/>
      <c r="E392" s="82"/>
      <c r="F392" s="82"/>
      <c r="G392" s="82"/>
      <c r="H392" s="82"/>
      <c r="I392" s="82"/>
      <c r="J392" s="82"/>
      <c r="K392" s="82"/>
    </row>
    <row r="393" spans="3:11">
      <c r="C393" s="82"/>
      <c r="D393" s="82"/>
      <c r="E393" s="82"/>
      <c r="F393" s="82"/>
      <c r="G393" s="82"/>
      <c r="H393" s="82"/>
      <c r="I393" s="82"/>
      <c r="J393" s="82"/>
      <c r="K393" s="82"/>
    </row>
    <row r="394" spans="3:11">
      <c r="C394" s="82"/>
      <c r="D394" s="82"/>
      <c r="E394" s="82"/>
      <c r="F394" s="82"/>
      <c r="G394" s="82"/>
      <c r="H394" s="82"/>
      <c r="I394" s="82"/>
      <c r="J394" s="82"/>
      <c r="K394" s="82"/>
    </row>
    <row r="395" spans="3:11">
      <c r="C395" s="82"/>
      <c r="D395" s="82"/>
      <c r="E395" s="82"/>
      <c r="F395" s="82"/>
      <c r="G395" s="82"/>
      <c r="H395" s="82"/>
      <c r="I395" s="82"/>
      <c r="J395" s="82"/>
      <c r="K395" s="82"/>
    </row>
    <row r="396" spans="3:11">
      <c r="C396" s="82"/>
      <c r="D396" s="82"/>
      <c r="E396" s="82"/>
      <c r="F396" s="82"/>
      <c r="G396" s="82"/>
      <c r="H396" s="82"/>
      <c r="I396" s="82"/>
      <c r="J396" s="82"/>
      <c r="K396" s="82"/>
    </row>
    <row r="397" spans="3:11">
      <c r="C397" s="82"/>
      <c r="D397" s="82"/>
      <c r="E397" s="82"/>
      <c r="F397" s="82"/>
      <c r="G397" s="82"/>
      <c r="H397" s="82"/>
      <c r="I397" s="82"/>
      <c r="J397" s="82"/>
      <c r="K397" s="82"/>
    </row>
    <row r="398" spans="3:11">
      <c r="C398" s="82"/>
      <c r="D398" s="82"/>
      <c r="E398" s="82"/>
      <c r="F398" s="82"/>
      <c r="G398" s="82"/>
      <c r="H398" s="82"/>
      <c r="I398" s="82"/>
      <c r="J398" s="82"/>
      <c r="K398" s="82"/>
    </row>
    <row r="399" spans="3:11">
      <c r="C399" s="82"/>
      <c r="D399" s="82"/>
      <c r="E399" s="82"/>
      <c r="F399" s="82"/>
      <c r="G399" s="82"/>
      <c r="H399" s="82"/>
      <c r="I399" s="82"/>
      <c r="J399" s="82"/>
      <c r="K399" s="82"/>
    </row>
    <row r="400" spans="3:11">
      <c r="C400" s="82"/>
      <c r="D400" s="82"/>
      <c r="E400" s="82"/>
      <c r="F400" s="82"/>
      <c r="G400" s="82"/>
      <c r="H400" s="82"/>
      <c r="I400" s="82"/>
      <c r="J400" s="82"/>
      <c r="K400" s="82"/>
    </row>
    <row r="401" spans="3:11">
      <c r="C401" s="82"/>
      <c r="D401" s="82"/>
      <c r="E401" s="82"/>
      <c r="F401" s="82"/>
      <c r="G401" s="82"/>
      <c r="H401" s="82"/>
      <c r="I401" s="82"/>
      <c r="J401" s="82"/>
      <c r="K401" s="82"/>
    </row>
    <row r="402" spans="3:11">
      <c r="C402" s="82"/>
      <c r="D402" s="82"/>
      <c r="E402" s="82"/>
      <c r="F402" s="82"/>
      <c r="G402" s="82"/>
      <c r="H402" s="82"/>
      <c r="I402" s="82"/>
      <c r="J402" s="82"/>
      <c r="K402" s="82"/>
    </row>
    <row r="403" spans="3:11">
      <c r="C403" s="82"/>
      <c r="D403" s="82"/>
      <c r="E403" s="82"/>
      <c r="F403" s="82"/>
      <c r="G403" s="82"/>
      <c r="H403" s="82"/>
      <c r="I403" s="82"/>
      <c r="J403" s="82"/>
      <c r="K403" s="82"/>
    </row>
    <row r="404" spans="3:11">
      <c r="C404" s="82"/>
      <c r="D404" s="82"/>
      <c r="E404" s="82"/>
      <c r="F404" s="82"/>
      <c r="G404" s="82"/>
      <c r="H404" s="82"/>
      <c r="I404" s="82"/>
      <c r="J404" s="82"/>
      <c r="K404" s="82"/>
    </row>
    <row r="405" spans="3:11">
      <c r="C405" s="82"/>
      <c r="D405" s="82"/>
      <c r="E405" s="82"/>
      <c r="F405" s="82"/>
      <c r="G405" s="82"/>
      <c r="H405" s="82"/>
      <c r="I405" s="82"/>
      <c r="J405" s="82"/>
      <c r="K405" s="82"/>
    </row>
    <row r="406" spans="3:11">
      <c r="C406" s="82"/>
      <c r="D406" s="82"/>
      <c r="E406" s="82"/>
      <c r="F406" s="82"/>
      <c r="G406" s="82"/>
      <c r="H406" s="82"/>
      <c r="I406" s="82"/>
      <c r="J406" s="82"/>
      <c r="K406" s="82"/>
    </row>
    <row r="407" spans="3:11">
      <c r="C407" s="82"/>
      <c r="D407" s="82"/>
      <c r="E407" s="82"/>
      <c r="F407" s="82"/>
      <c r="G407" s="82"/>
      <c r="H407" s="82"/>
      <c r="I407" s="82"/>
      <c r="J407" s="82"/>
      <c r="K407" s="82"/>
    </row>
    <row r="408" spans="3:11">
      <c r="C408" s="82"/>
      <c r="D408" s="82"/>
      <c r="E408" s="82"/>
      <c r="F408" s="82"/>
      <c r="G408" s="82"/>
      <c r="H408" s="82"/>
      <c r="I408" s="82"/>
      <c r="J408" s="82"/>
      <c r="K408" s="82"/>
    </row>
    <row r="409" spans="3:11">
      <c r="C409" s="82"/>
      <c r="D409" s="82"/>
      <c r="E409" s="82"/>
      <c r="F409" s="82"/>
      <c r="G409" s="82"/>
      <c r="H409" s="82"/>
      <c r="I409" s="82"/>
      <c r="J409" s="82"/>
      <c r="K409" s="82"/>
    </row>
    <row r="410" spans="3:11">
      <c r="C410" s="82"/>
      <c r="D410" s="82"/>
      <c r="E410" s="82"/>
      <c r="F410" s="82"/>
      <c r="G410" s="82"/>
      <c r="H410" s="82"/>
      <c r="I410" s="82"/>
      <c r="J410" s="82"/>
      <c r="K410" s="82"/>
    </row>
    <row r="411" spans="3:11">
      <c r="C411" s="82"/>
      <c r="D411" s="82"/>
      <c r="E411" s="82"/>
      <c r="F411" s="82"/>
      <c r="G411" s="82"/>
      <c r="H411" s="82"/>
      <c r="I411" s="82"/>
      <c r="J411" s="82"/>
      <c r="K411" s="82"/>
    </row>
    <row r="412" spans="3:11">
      <c r="C412" s="82"/>
      <c r="D412" s="82"/>
      <c r="E412" s="82"/>
      <c r="F412" s="82"/>
      <c r="G412" s="82"/>
      <c r="H412" s="82"/>
      <c r="I412" s="82"/>
      <c r="J412" s="82"/>
      <c r="K412" s="82"/>
    </row>
    <row r="413" spans="3:11">
      <c r="C413" s="82"/>
      <c r="D413" s="82"/>
      <c r="E413" s="82"/>
      <c r="F413" s="82"/>
      <c r="G413" s="82"/>
      <c r="H413" s="82"/>
      <c r="I413" s="82"/>
      <c r="J413" s="82"/>
      <c r="K413" s="82"/>
    </row>
    <row r="414" spans="3:11">
      <c r="C414" s="82"/>
      <c r="D414" s="82"/>
      <c r="E414" s="82"/>
      <c r="F414" s="82"/>
      <c r="G414" s="82"/>
      <c r="H414" s="82"/>
      <c r="I414" s="82"/>
      <c r="J414" s="82"/>
      <c r="K414" s="82"/>
    </row>
    <row r="415" spans="3:11">
      <c r="C415" s="82"/>
      <c r="D415" s="82"/>
      <c r="E415" s="82"/>
      <c r="F415" s="82"/>
      <c r="G415" s="82"/>
      <c r="H415" s="82"/>
      <c r="I415" s="82"/>
      <c r="J415" s="82"/>
      <c r="K415" s="82"/>
    </row>
    <row r="416" spans="3:11">
      <c r="C416" s="82"/>
      <c r="D416" s="82"/>
      <c r="E416" s="82"/>
      <c r="F416" s="82"/>
      <c r="G416" s="82"/>
      <c r="H416" s="82"/>
      <c r="I416" s="82"/>
      <c r="J416" s="82"/>
      <c r="K416" s="82"/>
    </row>
    <row r="417" spans="3:11">
      <c r="C417" s="82"/>
      <c r="D417" s="82"/>
      <c r="E417" s="82"/>
      <c r="F417" s="82"/>
      <c r="G417" s="82"/>
      <c r="H417" s="82"/>
      <c r="I417" s="82"/>
      <c r="J417" s="82"/>
      <c r="K417" s="82"/>
    </row>
    <row r="418" spans="3:11">
      <c r="C418" s="82"/>
      <c r="D418" s="82"/>
      <c r="E418" s="82"/>
      <c r="F418" s="82"/>
      <c r="G418" s="82"/>
      <c r="H418" s="82"/>
      <c r="I418" s="82"/>
      <c r="J418" s="82"/>
      <c r="K418" s="82"/>
    </row>
    <row r="419" spans="3:11">
      <c r="C419" s="82"/>
      <c r="D419" s="82"/>
      <c r="E419" s="82"/>
      <c r="F419" s="82"/>
      <c r="G419" s="82"/>
      <c r="H419" s="82"/>
      <c r="I419" s="82"/>
      <c r="J419" s="82"/>
      <c r="K419" s="82"/>
    </row>
    <row r="420" spans="3:11">
      <c r="C420" s="82"/>
      <c r="D420" s="82"/>
      <c r="E420" s="82"/>
      <c r="F420" s="82"/>
      <c r="G420" s="82"/>
      <c r="H420" s="82"/>
      <c r="I420" s="82"/>
      <c r="J420" s="82"/>
      <c r="K420" s="82"/>
    </row>
    <row r="421" spans="3:11">
      <c r="C421" s="82"/>
      <c r="D421" s="82"/>
      <c r="E421" s="82"/>
      <c r="F421" s="82"/>
      <c r="G421" s="82"/>
      <c r="H421" s="82"/>
      <c r="I421" s="82"/>
      <c r="J421" s="82"/>
      <c r="K421" s="82"/>
    </row>
    <row r="422" spans="3:11">
      <c r="C422" s="82"/>
      <c r="D422" s="82"/>
      <c r="E422" s="82"/>
      <c r="F422" s="82"/>
      <c r="G422" s="82"/>
      <c r="H422" s="82"/>
      <c r="I422" s="82"/>
      <c r="J422" s="82"/>
      <c r="K422" s="82"/>
    </row>
    <row r="423" spans="3:11">
      <c r="C423" s="82"/>
      <c r="D423" s="82"/>
      <c r="E423" s="82"/>
      <c r="F423" s="82"/>
      <c r="G423" s="82"/>
      <c r="H423" s="82"/>
      <c r="I423" s="82"/>
      <c r="J423" s="82"/>
      <c r="K423" s="82"/>
    </row>
    <row r="424" spans="3:11">
      <c r="C424" s="82"/>
      <c r="D424" s="82"/>
      <c r="E424" s="82"/>
      <c r="F424" s="82"/>
      <c r="G424" s="82"/>
      <c r="H424" s="82"/>
      <c r="I424" s="82"/>
      <c r="J424" s="82"/>
      <c r="K424" s="82"/>
    </row>
    <row r="425" spans="3:11">
      <c r="C425" s="82"/>
      <c r="D425" s="82"/>
      <c r="E425" s="82"/>
      <c r="F425" s="82"/>
      <c r="G425" s="82"/>
      <c r="H425" s="82"/>
      <c r="I425" s="82"/>
      <c r="J425" s="82"/>
      <c r="K425" s="82"/>
    </row>
    <row r="426" spans="3:11">
      <c r="C426" s="82"/>
      <c r="D426" s="82"/>
      <c r="E426" s="82"/>
      <c r="F426" s="82"/>
      <c r="G426" s="82"/>
      <c r="H426" s="82"/>
      <c r="I426" s="82"/>
      <c r="J426" s="82"/>
      <c r="K426" s="82"/>
    </row>
    <row r="427" spans="3:11">
      <c r="C427" s="82"/>
      <c r="D427" s="82"/>
      <c r="E427" s="82"/>
      <c r="F427" s="82"/>
      <c r="G427" s="82"/>
      <c r="H427" s="82"/>
      <c r="I427" s="82"/>
      <c r="J427" s="82"/>
      <c r="K427" s="82"/>
    </row>
    <row r="428" spans="3:11">
      <c r="C428" s="82"/>
      <c r="D428" s="82"/>
      <c r="E428" s="82"/>
      <c r="F428" s="82"/>
      <c r="G428" s="82"/>
      <c r="H428" s="82"/>
      <c r="I428" s="82"/>
      <c r="J428" s="82"/>
      <c r="K428" s="82"/>
    </row>
    <row r="429" spans="3:11">
      <c r="C429" s="82"/>
      <c r="D429" s="82"/>
      <c r="E429" s="82"/>
      <c r="F429" s="82"/>
      <c r="G429" s="82"/>
      <c r="H429" s="82"/>
      <c r="I429" s="82"/>
      <c r="J429" s="82"/>
      <c r="K429" s="82"/>
    </row>
    <row r="430" spans="3:11">
      <c r="C430" s="82"/>
      <c r="D430" s="82"/>
      <c r="E430" s="82"/>
      <c r="F430" s="82"/>
      <c r="G430" s="82"/>
      <c r="H430" s="82"/>
      <c r="I430" s="82"/>
      <c r="J430" s="82"/>
      <c r="K430" s="82"/>
    </row>
    <row r="431" spans="3:11">
      <c r="C431" s="82"/>
      <c r="D431" s="82"/>
      <c r="E431" s="82"/>
      <c r="F431" s="82"/>
      <c r="G431" s="82"/>
      <c r="H431" s="82"/>
      <c r="I431" s="82"/>
      <c r="J431" s="82"/>
      <c r="K431" s="82"/>
    </row>
    <row r="432" spans="3:11">
      <c r="C432" s="82"/>
      <c r="D432" s="82"/>
      <c r="E432" s="82"/>
      <c r="F432" s="82"/>
      <c r="G432" s="82"/>
      <c r="H432" s="82"/>
      <c r="I432" s="82"/>
      <c r="J432" s="82"/>
      <c r="K432" s="82"/>
    </row>
    <row r="433" spans="3:11">
      <c r="C433" s="82"/>
      <c r="D433" s="82"/>
      <c r="E433" s="82"/>
      <c r="F433" s="82"/>
      <c r="G433" s="82"/>
      <c r="H433" s="82"/>
      <c r="I433" s="82"/>
      <c r="J433" s="82"/>
      <c r="K433" s="82"/>
    </row>
    <row r="434" spans="3:11">
      <c r="C434" s="82"/>
      <c r="D434" s="82"/>
      <c r="E434" s="82"/>
      <c r="F434" s="82"/>
      <c r="G434" s="82"/>
      <c r="H434" s="82"/>
      <c r="I434" s="82"/>
      <c r="J434" s="82"/>
      <c r="K434" s="82"/>
    </row>
    <row r="435" spans="3:11">
      <c r="C435" s="82"/>
      <c r="D435" s="82"/>
      <c r="E435" s="82"/>
      <c r="F435" s="82"/>
      <c r="G435" s="82"/>
      <c r="H435" s="82"/>
      <c r="I435" s="82"/>
      <c r="J435" s="82"/>
      <c r="K435" s="82"/>
    </row>
    <row r="436" spans="3:11">
      <c r="C436" s="82"/>
      <c r="D436" s="82"/>
      <c r="E436" s="82"/>
      <c r="F436" s="82"/>
      <c r="G436" s="82"/>
      <c r="H436" s="82"/>
      <c r="I436" s="82"/>
      <c r="J436" s="82"/>
      <c r="K436" s="82"/>
    </row>
    <row r="437" spans="3:11">
      <c r="C437" s="82"/>
      <c r="D437" s="82"/>
      <c r="E437" s="82"/>
      <c r="F437" s="82"/>
      <c r="G437" s="82"/>
      <c r="H437" s="82"/>
      <c r="I437" s="82"/>
      <c r="J437" s="82"/>
      <c r="K437" s="82"/>
    </row>
    <row r="438" spans="3:11">
      <c r="C438" s="82"/>
      <c r="D438" s="82"/>
      <c r="E438" s="82"/>
      <c r="F438" s="82"/>
      <c r="G438" s="82"/>
      <c r="H438" s="82"/>
      <c r="I438" s="82"/>
      <c r="J438" s="82"/>
      <c r="K438" s="82"/>
    </row>
    <row r="439" spans="3:11">
      <c r="C439" s="82"/>
      <c r="D439" s="82"/>
      <c r="E439" s="82"/>
      <c r="F439" s="82"/>
      <c r="G439" s="82"/>
      <c r="H439" s="82"/>
      <c r="I439" s="82"/>
      <c r="J439" s="82"/>
      <c r="K439" s="82"/>
    </row>
    <row r="440" spans="3:11">
      <c r="C440" s="82"/>
      <c r="D440" s="82"/>
      <c r="E440" s="82"/>
      <c r="F440" s="82"/>
      <c r="G440" s="82"/>
      <c r="H440" s="82"/>
      <c r="I440" s="82"/>
      <c r="J440" s="82"/>
      <c r="K440" s="82"/>
    </row>
    <row r="441" spans="3:11">
      <c r="C441" s="82"/>
      <c r="D441" s="82"/>
      <c r="E441" s="82"/>
      <c r="F441" s="82"/>
      <c r="G441" s="82"/>
      <c r="H441" s="82"/>
      <c r="I441" s="82"/>
      <c r="J441" s="82"/>
      <c r="K441" s="82"/>
    </row>
    <row r="442" spans="3:11">
      <c r="C442" s="82"/>
      <c r="D442" s="82"/>
      <c r="E442" s="82"/>
      <c r="F442" s="82"/>
      <c r="G442" s="82"/>
      <c r="H442" s="82"/>
      <c r="I442" s="82"/>
      <c r="J442" s="82"/>
      <c r="K442" s="82"/>
    </row>
    <row r="443" spans="3:11">
      <c r="C443" s="82"/>
      <c r="D443" s="82"/>
      <c r="E443" s="82"/>
      <c r="F443" s="82"/>
      <c r="G443" s="82"/>
      <c r="H443" s="82"/>
      <c r="I443" s="82"/>
      <c r="J443" s="82"/>
      <c r="K443" s="82"/>
    </row>
    <row r="444" spans="3:11">
      <c r="C444" s="82"/>
      <c r="D444" s="82"/>
      <c r="E444" s="82"/>
      <c r="F444" s="82"/>
      <c r="G444" s="82"/>
      <c r="H444" s="82"/>
      <c r="I444" s="82"/>
      <c r="J444" s="82"/>
      <c r="K444" s="82"/>
    </row>
    <row r="445" spans="3:11">
      <c r="C445" s="82"/>
      <c r="D445" s="82"/>
      <c r="E445" s="82"/>
      <c r="F445" s="82"/>
      <c r="G445" s="82"/>
      <c r="H445" s="82"/>
      <c r="I445" s="82"/>
      <c r="J445" s="82"/>
      <c r="K445" s="82"/>
    </row>
    <row r="446" spans="3:11">
      <c r="C446" s="82"/>
      <c r="D446" s="82"/>
      <c r="E446" s="82"/>
      <c r="F446" s="82"/>
      <c r="G446" s="82"/>
      <c r="H446" s="82"/>
      <c r="I446" s="82"/>
      <c r="J446" s="82"/>
      <c r="K446" s="82"/>
    </row>
    <row r="447" spans="3:11">
      <c r="C447" s="82"/>
      <c r="D447" s="82"/>
      <c r="E447" s="82"/>
      <c r="F447" s="82"/>
      <c r="G447" s="82"/>
      <c r="H447" s="82"/>
      <c r="I447" s="82"/>
      <c r="J447" s="82"/>
      <c r="K447" s="82"/>
    </row>
    <row r="448" spans="3:11">
      <c r="C448" s="82"/>
      <c r="D448" s="82"/>
      <c r="E448" s="82"/>
      <c r="F448" s="82"/>
      <c r="G448" s="82"/>
      <c r="H448" s="82"/>
      <c r="I448" s="82"/>
      <c r="J448" s="82"/>
      <c r="K448" s="82"/>
    </row>
    <row r="449" spans="3:11">
      <c r="C449" s="82"/>
      <c r="D449" s="82"/>
      <c r="E449" s="82"/>
      <c r="F449" s="82"/>
      <c r="G449" s="82"/>
      <c r="H449" s="82"/>
      <c r="I449" s="82"/>
      <c r="J449" s="82"/>
      <c r="K449" s="82"/>
    </row>
    <row r="450" spans="3:11">
      <c r="C450" s="82"/>
      <c r="D450" s="82"/>
      <c r="E450" s="82"/>
      <c r="F450" s="82"/>
      <c r="G450" s="82"/>
      <c r="H450" s="82"/>
      <c r="I450" s="82"/>
      <c r="J450" s="82"/>
      <c r="K450" s="82"/>
    </row>
    <row r="451" spans="3:11">
      <c r="C451" s="82"/>
      <c r="D451" s="82"/>
      <c r="E451" s="82"/>
      <c r="F451" s="82"/>
      <c r="G451" s="82"/>
      <c r="H451" s="82"/>
      <c r="I451" s="82"/>
      <c r="J451" s="82"/>
      <c r="K451" s="82"/>
    </row>
    <row r="452" spans="3:11">
      <c r="C452" s="82"/>
      <c r="D452" s="82"/>
      <c r="E452" s="82"/>
      <c r="F452" s="82"/>
      <c r="G452" s="82"/>
      <c r="H452" s="82"/>
      <c r="I452" s="82"/>
      <c r="J452" s="82"/>
      <c r="K452" s="82"/>
    </row>
    <row r="453" spans="3:11">
      <c r="C453" s="82"/>
      <c r="D453" s="82"/>
      <c r="E453" s="82"/>
      <c r="F453" s="82"/>
      <c r="G453" s="82"/>
      <c r="H453" s="82"/>
      <c r="I453" s="82"/>
      <c r="J453" s="82"/>
      <c r="K453" s="82"/>
    </row>
    <row r="454" spans="3:11">
      <c r="C454" s="82"/>
      <c r="D454" s="82"/>
      <c r="E454" s="82"/>
      <c r="F454" s="82"/>
      <c r="G454" s="82"/>
      <c r="H454" s="82"/>
      <c r="I454" s="82"/>
      <c r="J454" s="82"/>
      <c r="K454" s="82"/>
    </row>
    <row r="455" spans="3:11">
      <c r="C455" s="82"/>
      <c r="D455" s="82"/>
      <c r="E455" s="82"/>
      <c r="F455" s="82"/>
      <c r="G455" s="82"/>
      <c r="H455" s="82"/>
      <c r="I455" s="82"/>
      <c r="J455" s="82"/>
      <c r="K455" s="82"/>
    </row>
    <row r="456" spans="3:11">
      <c r="C456" s="82"/>
      <c r="D456" s="82"/>
      <c r="E456" s="82"/>
      <c r="F456" s="82"/>
      <c r="G456" s="82"/>
      <c r="H456" s="82"/>
      <c r="I456" s="82"/>
      <c r="J456" s="82"/>
      <c r="K456" s="82"/>
    </row>
    <row r="457" spans="3:11">
      <c r="C457" s="82"/>
      <c r="D457" s="82"/>
      <c r="E457" s="82"/>
      <c r="F457" s="82"/>
      <c r="G457" s="82"/>
      <c r="H457" s="82"/>
      <c r="I457" s="82"/>
      <c r="J457" s="82"/>
      <c r="K457" s="82"/>
    </row>
    <row r="458" spans="3:11">
      <c r="C458" s="82"/>
      <c r="D458" s="82"/>
      <c r="E458" s="82"/>
      <c r="F458" s="82"/>
      <c r="G458" s="82"/>
      <c r="H458" s="82"/>
      <c r="I458" s="82"/>
      <c r="J458" s="82"/>
      <c r="K458" s="82"/>
    </row>
    <row r="459" spans="3:11">
      <c r="C459" s="82"/>
      <c r="D459" s="82"/>
      <c r="E459" s="82"/>
      <c r="F459" s="82"/>
      <c r="G459" s="82"/>
      <c r="H459" s="82"/>
      <c r="I459" s="82"/>
      <c r="J459" s="82"/>
      <c r="K459" s="82"/>
    </row>
    <row r="460" spans="3:11">
      <c r="C460" s="82"/>
      <c r="D460" s="82"/>
      <c r="E460" s="82"/>
      <c r="F460" s="82"/>
      <c r="G460" s="82"/>
      <c r="H460" s="82"/>
      <c r="I460" s="82"/>
      <c r="J460" s="82"/>
      <c r="K460" s="82"/>
    </row>
    <row r="461" spans="3:11">
      <c r="C461" s="82"/>
      <c r="D461" s="82"/>
      <c r="E461" s="82"/>
      <c r="F461" s="82"/>
      <c r="G461" s="82"/>
      <c r="H461" s="82"/>
      <c r="I461" s="82"/>
      <c r="J461" s="82"/>
      <c r="K461" s="82"/>
    </row>
    <row r="462" spans="3:11">
      <c r="C462" s="82"/>
      <c r="D462" s="82"/>
      <c r="E462" s="82"/>
      <c r="F462" s="82"/>
      <c r="G462" s="82"/>
      <c r="H462" s="82"/>
      <c r="I462" s="82"/>
      <c r="J462" s="82"/>
      <c r="K462" s="82"/>
    </row>
    <row r="463" spans="3:11">
      <c r="C463" s="82"/>
      <c r="D463" s="82"/>
      <c r="E463" s="82"/>
      <c r="F463" s="82"/>
      <c r="G463" s="82"/>
      <c r="H463" s="82"/>
      <c r="I463" s="82"/>
      <c r="J463" s="82"/>
      <c r="K463" s="82"/>
    </row>
    <row r="464" spans="3:11">
      <c r="C464" s="82"/>
      <c r="D464" s="82"/>
      <c r="E464" s="82"/>
      <c r="F464" s="82"/>
      <c r="G464" s="82"/>
      <c r="H464" s="82"/>
      <c r="I464" s="82"/>
      <c r="J464" s="82"/>
      <c r="K464" s="82"/>
    </row>
    <row r="465" spans="3:11">
      <c r="C465" s="82"/>
      <c r="D465" s="82"/>
      <c r="E465" s="82"/>
      <c r="F465" s="82"/>
      <c r="G465" s="82"/>
      <c r="H465" s="82"/>
      <c r="I465" s="82"/>
      <c r="J465" s="82"/>
      <c r="K465" s="82"/>
    </row>
    <row r="466" spans="3:11">
      <c r="C466" s="82"/>
      <c r="D466" s="82"/>
      <c r="E466" s="82"/>
      <c r="F466" s="82"/>
      <c r="G466" s="82"/>
      <c r="H466" s="82"/>
      <c r="I466" s="82"/>
      <c r="J466" s="82"/>
      <c r="K466" s="82"/>
    </row>
    <row r="467" spans="3:11">
      <c r="C467" s="82"/>
      <c r="D467" s="82"/>
      <c r="E467" s="82"/>
      <c r="F467" s="82"/>
      <c r="G467" s="82"/>
      <c r="H467" s="82"/>
      <c r="I467" s="82"/>
      <c r="J467" s="82"/>
      <c r="K467" s="82"/>
    </row>
    <row r="468" spans="3:11">
      <c r="C468" s="82"/>
      <c r="D468" s="82"/>
      <c r="E468" s="82"/>
      <c r="F468" s="82"/>
      <c r="G468" s="82"/>
      <c r="H468" s="82"/>
      <c r="I468" s="82"/>
      <c r="J468" s="82"/>
      <c r="K468" s="82"/>
    </row>
    <row r="469" spans="3:11">
      <c r="C469" s="82"/>
      <c r="D469" s="82"/>
      <c r="E469" s="82"/>
      <c r="F469" s="82"/>
      <c r="G469" s="82"/>
      <c r="H469" s="82"/>
      <c r="I469" s="82"/>
      <c r="J469" s="82"/>
      <c r="K469" s="82"/>
    </row>
    <row r="470" spans="3:11">
      <c r="C470" s="82"/>
      <c r="D470" s="82"/>
      <c r="E470" s="82"/>
      <c r="F470" s="82"/>
      <c r="G470" s="82"/>
      <c r="H470" s="82"/>
      <c r="I470" s="82"/>
      <c r="J470" s="82"/>
      <c r="K470" s="82"/>
    </row>
    <row r="471" spans="3:11">
      <c r="C471" s="82"/>
      <c r="D471" s="82"/>
      <c r="E471" s="82"/>
      <c r="F471" s="82"/>
      <c r="G471" s="82"/>
      <c r="H471" s="82"/>
      <c r="I471" s="82"/>
      <c r="J471" s="82"/>
      <c r="K471" s="82"/>
    </row>
    <row r="472" spans="3:11">
      <c r="C472" s="82"/>
      <c r="D472" s="82"/>
      <c r="E472" s="82"/>
      <c r="F472" s="82"/>
      <c r="G472" s="82"/>
      <c r="H472" s="82"/>
      <c r="I472" s="82"/>
      <c r="J472" s="82"/>
      <c r="K472" s="82"/>
    </row>
    <row r="473" spans="3:11">
      <c r="C473" s="82"/>
      <c r="D473" s="82"/>
      <c r="E473" s="82"/>
      <c r="F473" s="82"/>
      <c r="G473" s="82"/>
      <c r="H473" s="82"/>
      <c r="I473" s="82"/>
      <c r="J473" s="82"/>
      <c r="K473" s="82"/>
    </row>
    <row r="474" spans="3:11">
      <c r="C474" s="82"/>
      <c r="D474" s="82"/>
      <c r="E474" s="82"/>
      <c r="F474" s="82"/>
      <c r="G474" s="82"/>
      <c r="H474" s="82"/>
      <c r="I474" s="82"/>
      <c r="J474" s="82"/>
      <c r="K474" s="82"/>
    </row>
    <row r="475" spans="3:11">
      <c r="C475" s="82"/>
      <c r="D475" s="82"/>
      <c r="E475" s="82"/>
      <c r="F475" s="82"/>
      <c r="G475" s="82"/>
      <c r="H475" s="82"/>
      <c r="I475" s="82"/>
      <c r="J475" s="82"/>
      <c r="K475" s="82"/>
    </row>
    <row r="476" spans="3:11">
      <c r="C476" s="82"/>
      <c r="D476" s="82"/>
      <c r="E476" s="82"/>
      <c r="F476" s="82"/>
      <c r="G476" s="82"/>
      <c r="H476" s="82"/>
      <c r="I476" s="82"/>
      <c r="J476" s="82"/>
      <c r="K476" s="82"/>
    </row>
    <row r="477" spans="3:11">
      <c r="C477" s="82"/>
      <c r="D477" s="82"/>
      <c r="E477" s="82"/>
      <c r="F477" s="82"/>
      <c r="G477" s="82"/>
      <c r="H477" s="82"/>
      <c r="I477" s="82"/>
      <c r="J477" s="82"/>
      <c r="K477" s="82"/>
    </row>
    <row r="478" spans="3:11">
      <c r="C478" s="82"/>
      <c r="D478" s="82"/>
      <c r="E478" s="82"/>
      <c r="F478" s="82"/>
      <c r="G478" s="82"/>
      <c r="H478" s="82"/>
      <c r="I478" s="82"/>
      <c r="J478" s="82"/>
      <c r="K478" s="82"/>
    </row>
    <row r="479" spans="3:11">
      <c r="C479" s="82"/>
      <c r="D479" s="82"/>
      <c r="E479" s="82"/>
      <c r="F479" s="82"/>
      <c r="G479" s="82"/>
      <c r="H479" s="82"/>
      <c r="I479" s="82"/>
      <c r="J479" s="82"/>
      <c r="K479" s="82"/>
    </row>
    <row r="480" spans="3:11">
      <c r="C480" s="82"/>
      <c r="D480" s="82"/>
      <c r="E480" s="82"/>
      <c r="F480" s="82"/>
      <c r="G480" s="82"/>
      <c r="H480" s="82"/>
      <c r="I480" s="82"/>
      <c r="J480" s="82"/>
      <c r="K480" s="82"/>
    </row>
    <row r="481" spans="3:11">
      <c r="C481" s="82"/>
      <c r="D481" s="82"/>
      <c r="E481" s="82"/>
      <c r="F481" s="82"/>
      <c r="G481" s="82"/>
      <c r="H481" s="82"/>
      <c r="I481" s="82"/>
      <c r="J481" s="82"/>
      <c r="K481" s="82"/>
    </row>
    <row r="482" spans="3:11">
      <c r="C482" s="82"/>
      <c r="D482" s="82"/>
      <c r="E482" s="82"/>
      <c r="F482" s="82"/>
      <c r="G482" s="82"/>
      <c r="H482" s="82"/>
      <c r="I482" s="82"/>
      <c r="J482" s="82"/>
      <c r="K482" s="82"/>
    </row>
    <row r="483" spans="3:11">
      <c r="C483" s="82"/>
      <c r="D483" s="82"/>
      <c r="E483" s="82"/>
      <c r="F483" s="82"/>
      <c r="G483" s="82"/>
      <c r="H483" s="82"/>
      <c r="I483" s="82"/>
      <c r="J483" s="82"/>
      <c r="K483" s="82"/>
    </row>
    <row r="484" spans="3:11">
      <c r="C484" s="82"/>
      <c r="D484" s="82"/>
      <c r="E484" s="82"/>
      <c r="F484" s="82"/>
      <c r="G484" s="82"/>
      <c r="H484" s="82"/>
      <c r="I484" s="82"/>
      <c r="J484" s="82"/>
      <c r="K484" s="82"/>
    </row>
    <row r="485" spans="3:11">
      <c r="C485" s="82"/>
      <c r="D485" s="82"/>
      <c r="E485" s="82"/>
      <c r="F485" s="82"/>
      <c r="G485" s="82"/>
      <c r="H485" s="82"/>
      <c r="I485" s="82"/>
      <c r="J485" s="82"/>
      <c r="K485" s="82"/>
    </row>
    <row r="486" spans="3:11">
      <c r="C486" s="82"/>
      <c r="D486" s="82"/>
      <c r="E486" s="82"/>
      <c r="F486" s="82"/>
      <c r="G486" s="82"/>
      <c r="H486" s="82"/>
      <c r="I486" s="82"/>
      <c r="J486" s="82"/>
      <c r="K486" s="82"/>
    </row>
    <row r="487" spans="3:11">
      <c r="C487" s="82"/>
      <c r="D487" s="82"/>
      <c r="E487" s="82"/>
      <c r="F487" s="82"/>
      <c r="G487" s="82"/>
      <c r="H487" s="82"/>
      <c r="I487" s="82"/>
      <c r="J487" s="82"/>
      <c r="K487" s="82"/>
    </row>
    <row r="488" spans="3:11">
      <c r="C488" s="82"/>
      <c r="D488" s="82"/>
      <c r="E488" s="82"/>
      <c r="F488" s="82"/>
      <c r="G488" s="82"/>
      <c r="H488" s="82"/>
      <c r="I488" s="82"/>
      <c r="J488" s="82"/>
      <c r="K488" s="82"/>
    </row>
    <row r="489" spans="3:11">
      <c r="C489" s="82"/>
      <c r="D489" s="82"/>
      <c r="E489" s="82"/>
      <c r="F489" s="82"/>
      <c r="G489" s="82"/>
      <c r="H489" s="82"/>
      <c r="I489" s="82"/>
      <c r="J489" s="82"/>
      <c r="K489" s="82"/>
    </row>
    <row r="490" spans="3:11">
      <c r="C490" s="82"/>
      <c r="D490" s="82"/>
      <c r="E490" s="82"/>
      <c r="F490" s="82"/>
      <c r="G490" s="82"/>
      <c r="H490" s="82"/>
      <c r="I490" s="82"/>
      <c r="J490" s="82"/>
      <c r="K490" s="82"/>
    </row>
    <row r="491" spans="3:11">
      <c r="C491" s="82"/>
      <c r="D491" s="82"/>
      <c r="E491" s="82"/>
      <c r="F491" s="82"/>
      <c r="G491" s="82"/>
      <c r="H491" s="82"/>
      <c r="I491" s="82"/>
      <c r="J491" s="82"/>
      <c r="K491" s="82"/>
    </row>
    <row r="492" spans="3:11">
      <c r="C492" s="82"/>
      <c r="D492" s="82"/>
      <c r="E492" s="82"/>
      <c r="F492" s="82"/>
      <c r="G492" s="82"/>
      <c r="H492" s="82"/>
      <c r="I492" s="82"/>
      <c r="J492" s="82"/>
      <c r="K492" s="82"/>
    </row>
    <row r="493" spans="3:11">
      <c r="C493" s="82"/>
      <c r="D493" s="82"/>
      <c r="E493" s="82"/>
      <c r="F493" s="82"/>
      <c r="G493" s="82"/>
      <c r="H493" s="82"/>
      <c r="I493" s="82"/>
      <c r="J493" s="82"/>
      <c r="K493" s="82"/>
    </row>
    <row r="494" spans="3:11">
      <c r="C494" s="82"/>
      <c r="D494" s="82"/>
      <c r="E494" s="82"/>
      <c r="F494" s="82"/>
      <c r="G494" s="82"/>
      <c r="H494" s="82"/>
      <c r="I494" s="82"/>
      <c r="J494" s="82"/>
      <c r="K494" s="82"/>
    </row>
    <row r="495" spans="3:11">
      <c r="C495" s="82"/>
      <c r="D495" s="82"/>
      <c r="E495" s="82"/>
      <c r="F495" s="82"/>
      <c r="G495" s="82"/>
      <c r="H495" s="82"/>
      <c r="I495" s="82"/>
      <c r="J495" s="82"/>
      <c r="K495" s="82"/>
    </row>
    <row r="496" spans="3:11">
      <c r="C496" s="82"/>
      <c r="D496" s="82"/>
      <c r="E496" s="82"/>
      <c r="F496" s="82"/>
      <c r="G496" s="82"/>
      <c r="H496" s="82"/>
      <c r="I496" s="82"/>
      <c r="J496" s="82"/>
      <c r="K496" s="82"/>
    </row>
    <row r="497" spans="3:11">
      <c r="C497" s="82"/>
      <c r="D497" s="82"/>
      <c r="E497" s="82"/>
      <c r="F497" s="82"/>
      <c r="G497" s="82"/>
      <c r="H497" s="82"/>
      <c r="I497" s="82"/>
      <c r="J497" s="82"/>
      <c r="K497" s="82"/>
    </row>
    <row r="498" spans="3:11">
      <c r="C498" s="82"/>
      <c r="D498" s="82"/>
      <c r="E498" s="82"/>
      <c r="F498" s="82"/>
      <c r="G498" s="82"/>
      <c r="H498" s="82"/>
      <c r="I498" s="82"/>
      <c r="J498" s="82"/>
      <c r="K498" s="82"/>
    </row>
    <row r="499" spans="3:11">
      <c r="C499" s="82"/>
      <c r="D499" s="82"/>
      <c r="E499" s="82"/>
      <c r="F499" s="82"/>
      <c r="G499" s="82"/>
      <c r="H499" s="82"/>
      <c r="I499" s="82"/>
      <c r="J499" s="82"/>
      <c r="K499" s="82"/>
    </row>
    <row r="500" spans="3:11">
      <c r="C500" s="82"/>
      <c r="D500" s="82"/>
      <c r="E500" s="82"/>
      <c r="F500" s="82"/>
      <c r="G500" s="82"/>
      <c r="H500" s="82"/>
      <c r="I500" s="82"/>
      <c r="J500" s="82"/>
      <c r="K500" s="82"/>
    </row>
    <row r="501" spans="3:11">
      <c r="C501" s="82"/>
      <c r="D501" s="82"/>
      <c r="E501" s="82"/>
      <c r="F501" s="82"/>
      <c r="G501" s="82"/>
      <c r="H501" s="82"/>
      <c r="I501" s="82"/>
      <c r="J501" s="82"/>
      <c r="K501" s="82"/>
    </row>
    <row r="502" spans="3:11">
      <c r="C502" s="82"/>
      <c r="D502" s="82"/>
      <c r="E502" s="82"/>
      <c r="F502" s="82"/>
      <c r="G502" s="82"/>
      <c r="H502" s="82"/>
      <c r="I502" s="82"/>
      <c r="J502" s="82"/>
      <c r="K502" s="82"/>
    </row>
    <row r="503" spans="3:11">
      <c r="C503" s="82"/>
      <c r="D503" s="82"/>
      <c r="E503" s="82"/>
      <c r="F503" s="82"/>
      <c r="G503" s="82"/>
      <c r="H503" s="82"/>
      <c r="I503" s="82"/>
      <c r="J503" s="82"/>
      <c r="K503" s="82"/>
    </row>
    <row r="504" spans="3:11">
      <c r="C504" s="82"/>
      <c r="D504" s="82"/>
      <c r="E504" s="82"/>
      <c r="F504" s="82"/>
      <c r="G504" s="82"/>
      <c r="H504" s="82"/>
      <c r="I504" s="82"/>
      <c r="J504" s="82"/>
      <c r="K504" s="82"/>
    </row>
    <row r="505" spans="3:11">
      <c r="C505" s="82"/>
      <c r="D505" s="82"/>
      <c r="E505" s="82"/>
      <c r="F505" s="82"/>
      <c r="G505" s="82"/>
      <c r="H505" s="82"/>
      <c r="I505" s="82"/>
      <c r="J505" s="82"/>
      <c r="K505" s="82"/>
    </row>
    <row r="506" spans="3:11">
      <c r="C506" s="82"/>
      <c r="D506" s="82"/>
      <c r="E506" s="82"/>
      <c r="F506" s="82"/>
      <c r="G506" s="82"/>
      <c r="H506" s="82"/>
      <c r="I506" s="82"/>
      <c r="J506" s="82"/>
      <c r="K506" s="82"/>
    </row>
    <row r="507" spans="3:11">
      <c r="C507" s="82"/>
      <c r="D507" s="82"/>
      <c r="E507" s="82"/>
      <c r="F507" s="82"/>
      <c r="G507" s="82"/>
      <c r="H507" s="82"/>
      <c r="I507" s="82"/>
      <c r="J507" s="82"/>
      <c r="K507" s="82"/>
    </row>
    <row r="508" spans="3:11">
      <c r="C508" s="82"/>
      <c r="D508" s="82"/>
      <c r="E508" s="82"/>
      <c r="F508" s="82"/>
      <c r="G508" s="82"/>
      <c r="H508" s="82"/>
      <c r="I508" s="82"/>
      <c r="J508" s="82"/>
      <c r="K508" s="82"/>
    </row>
    <row r="509" spans="3:11">
      <c r="C509" s="82"/>
      <c r="D509" s="82"/>
      <c r="E509" s="82"/>
      <c r="F509" s="82"/>
      <c r="G509" s="82"/>
      <c r="H509" s="82"/>
      <c r="I509" s="82"/>
      <c r="J509" s="82"/>
      <c r="K509" s="82"/>
    </row>
    <row r="510" spans="3:11">
      <c r="C510" s="82"/>
      <c r="D510" s="82"/>
      <c r="E510" s="82"/>
      <c r="F510" s="82"/>
      <c r="G510" s="82"/>
      <c r="H510" s="82"/>
      <c r="I510" s="82"/>
      <c r="J510" s="82"/>
      <c r="K510" s="82"/>
    </row>
    <row r="511" spans="3:11">
      <c r="C511" s="82"/>
      <c r="D511" s="82"/>
      <c r="E511" s="82"/>
      <c r="F511" s="82"/>
      <c r="G511" s="82"/>
      <c r="H511" s="82"/>
      <c r="I511" s="82"/>
      <c r="J511" s="82"/>
      <c r="K511" s="82"/>
    </row>
    <row r="512" spans="3:11">
      <c r="C512" s="82"/>
      <c r="D512" s="82"/>
      <c r="E512" s="82"/>
      <c r="F512" s="82"/>
      <c r="G512" s="82"/>
      <c r="H512" s="82"/>
      <c r="I512" s="82"/>
      <c r="J512" s="82"/>
      <c r="K512" s="82"/>
    </row>
    <row r="513" spans="3:11">
      <c r="C513" s="82"/>
      <c r="D513" s="82"/>
      <c r="E513" s="82"/>
      <c r="F513" s="82"/>
      <c r="G513" s="82"/>
      <c r="H513" s="82"/>
      <c r="I513" s="82"/>
      <c r="J513" s="82"/>
      <c r="K513" s="82"/>
    </row>
    <row r="514" spans="3:11">
      <c r="C514" s="82"/>
      <c r="D514" s="82"/>
      <c r="E514" s="82"/>
      <c r="F514" s="82"/>
      <c r="G514" s="82"/>
      <c r="H514" s="82"/>
      <c r="I514" s="82"/>
      <c r="J514" s="82"/>
      <c r="K514" s="82"/>
    </row>
    <row r="515" spans="3:11">
      <c r="C515" s="82"/>
      <c r="D515" s="82"/>
      <c r="E515" s="82"/>
      <c r="F515" s="82"/>
      <c r="G515" s="82"/>
      <c r="H515" s="82"/>
      <c r="I515" s="82"/>
      <c r="J515" s="82"/>
      <c r="K515" s="82"/>
    </row>
    <row r="516" spans="3:11">
      <c r="C516" s="82"/>
      <c r="D516" s="82"/>
      <c r="E516" s="82"/>
      <c r="F516" s="82"/>
      <c r="G516" s="82"/>
      <c r="H516" s="82"/>
      <c r="I516" s="82"/>
      <c r="J516" s="82"/>
      <c r="K516" s="82"/>
    </row>
    <row r="517" spans="3:11">
      <c r="C517" s="82"/>
      <c r="D517" s="82"/>
      <c r="E517" s="82"/>
      <c r="F517" s="82"/>
      <c r="G517" s="82"/>
      <c r="H517" s="82"/>
      <c r="I517" s="82"/>
      <c r="J517" s="82"/>
      <c r="K517" s="82"/>
    </row>
    <row r="518" spans="3:11">
      <c r="C518" s="82"/>
      <c r="D518" s="82"/>
      <c r="E518" s="82"/>
      <c r="F518" s="82"/>
      <c r="G518" s="82"/>
      <c r="H518" s="82"/>
      <c r="I518" s="82"/>
      <c r="J518" s="82"/>
      <c r="K518" s="82"/>
    </row>
    <row r="519" spans="3:11">
      <c r="C519" s="82"/>
      <c r="D519" s="82"/>
      <c r="E519" s="82"/>
      <c r="F519" s="82"/>
      <c r="G519" s="82"/>
      <c r="H519" s="82"/>
      <c r="I519" s="82"/>
      <c r="J519" s="82"/>
      <c r="K519" s="82"/>
    </row>
    <row r="520" spans="3:11">
      <c r="C520" s="82"/>
      <c r="D520" s="82"/>
      <c r="E520" s="82"/>
      <c r="F520" s="82"/>
      <c r="G520" s="82"/>
      <c r="H520" s="82"/>
      <c r="I520" s="82"/>
      <c r="J520" s="82"/>
      <c r="K520" s="82"/>
    </row>
    <row r="521" spans="3:11">
      <c r="C521" s="82"/>
      <c r="D521" s="82"/>
      <c r="E521" s="82"/>
      <c r="F521" s="82"/>
      <c r="G521" s="82"/>
      <c r="H521" s="82"/>
      <c r="I521" s="82"/>
      <c r="J521" s="82"/>
      <c r="K521" s="82"/>
    </row>
    <row r="522" spans="3:11">
      <c r="C522" s="82"/>
      <c r="D522" s="82"/>
      <c r="E522" s="82"/>
      <c r="F522" s="82"/>
      <c r="G522" s="82"/>
      <c r="H522" s="82"/>
      <c r="I522" s="82"/>
      <c r="J522" s="82"/>
      <c r="K522" s="82"/>
    </row>
    <row r="523" spans="3:11">
      <c r="C523" s="82"/>
      <c r="D523" s="82"/>
      <c r="E523" s="82"/>
      <c r="F523" s="82"/>
      <c r="G523" s="82"/>
      <c r="H523" s="82"/>
      <c r="I523" s="82"/>
      <c r="J523" s="82"/>
      <c r="K523" s="82"/>
    </row>
    <row r="524" spans="3:11">
      <c r="C524" s="82"/>
      <c r="D524" s="82"/>
      <c r="E524" s="82"/>
      <c r="F524" s="82"/>
      <c r="G524" s="82"/>
      <c r="H524" s="82"/>
      <c r="I524" s="82"/>
      <c r="J524" s="82"/>
      <c r="K524" s="82"/>
    </row>
    <row r="525" spans="3:11">
      <c r="C525" s="82"/>
      <c r="D525" s="82"/>
      <c r="E525" s="82"/>
      <c r="F525" s="82"/>
      <c r="G525" s="82"/>
      <c r="H525" s="82"/>
      <c r="I525" s="82"/>
      <c r="J525" s="82"/>
      <c r="K525" s="82"/>
    </row>
    <row r="526" spans="3:11">
      <c r="C526" s="82"/>
      <c r="D526" s="82"/>
      <c r="E526" s="82"/>
      <c r="F526" s="82"/>
      <c r="G526" s="82"/>
      <c r="H526" s="82"/>
      <c r="I526" s="82"/>
      <c r="J526" s="82"/>
      <c r="K526" s="82"/>
    </row>
    <row r="527" spans="3:11">
      <c r="C527" s="82"/>
      <c r="D527" s="82"/>
      <c r="E527" s="82"/>
      <c r="F527" s="82"/>
      <c r="G527" s="82"/>
      <c r="H527" s="82"/>
      <c r="I527" s="82"/>
      <c r="J527" s="82"/>
      <c r="K527" s="82"/>
    </row>
    <row r="528" spans="3:11">
      <c r="C528" s="82"/>
      <c r="D528" s="82"/>
      <c r="E528" s="82"/>
      <c r="F528" s="82"/>
      <c r="G528" s="82"/>
      <c r="H528" s="82"/>
      <c r="I528" s="82"/>
      <c r="J528" s="82"/>
      <c r="K528" s="82"/>
    </row>
    <row r="529" spans="3:11">
      <c r="C529" s="82"/>
      <c r="D529" s="82"/>
      <c r="E529" s="82"/>
      <c r="F529" s="82"/>
      <c r="G529" s="82"/>
      <c r="H529" s="82"/>
      <c r="I529" s="82"/>
      <c r="J529" s="82"/>
      <c r="K529" s="82"/>
    </row>
    <row r="530" spans="3:11">
      <c r="C530" s="82"/>
      <c r="D530" s="82"/>
      <c r="E530" s="82"/>
      <c r="F530" s="82"/>
      <c r="G530" s="82"/>
      <c r="H530" s="82"/>
      <c r="I530" s="82"/>
      <c r="J530" s="82"/>
      <c r="K530" s="82"/>
    </row>
    <row r="531" spans="3:11">
      <c r="C531" s="82"/>
      <c r="D531" s="82"/>
      <c r="E531" s="82"/>
      <c r="F531" s="82"/>
      <c r="G531" s="82"/>
      <c r="H531" s="82"/>
      <c r="I531" s="82"/>
      <c r="J531" s="82"/>
      <c r="K531" s="82"/>
    </row>
    <row r="532" spans="3:11">
      <c r="C532" s="82"/>
      <c r="D532" s="82"/>
      <c r="E532" s="82"/>
      <c r="F532" s="82"/>
      <c r="G532" s="82"/>
      <c r="H532" s="82"/>
      <c r="I532" s="82"/>
      <c r="J532" s="82"/>
      <c r="K532" s="82"/>
    </row>
    <row r="533" spans="3:11">
      <c r="C533" s="82"/>
      <c r="D533" s="82"/>
      <c r="E533" s="82"/>
      <c r="F533" s="82"/>
      <c r="G533" s="82"/>
      <c r="H533" s="82"/>
      <c r="I533" s="82"/>
      <c r="J533" s="82"/>
      <c r="K533" s="82"/>
    </row>
    <row r="534" spans="3:11">
      <c r="C534" s="82"/>
      <c r="D534" s="82"/>
      <c r="E534" s="82"/>
      <c r="F534" s="82"/>
      <c r="G534" s="82"/>
      <c r="H534" s="82"/>
      <c r="I534" s="82"/>
      <c r="J534" s="82"/>
      <c r="K534" s="82"/>
    </row>
    <row r="535" spans="3:11">
      <c r="C535" s="82"/>
      <c r="D535" s="82"/>
      <c r="E535" s="82"/>
      <c r="F535" s="82"/>
      <c r="G535" s="82"/>
      <c r="H535" s="82"/>
      <c r="I535" s="82"/>
      <c r="J535" s="82"/>
      <c r="K535" s="82"/>
    </row>
    <row r="536" spans="3:11">
      <c r="C536" s="82"/>
      <c r="D536" s="82"/>
      <c r="E536" s="82"/>
      <c r="F536" s="82"/>
      <c r="G536" s="82"/>
      <c r="H536" s="82"/>
      <c r="I536" s="82"/>
      <c r="J536" s="82"/>
      <c r="K536" s="82"/>
    </row>
    <row r="537" spans="3:11">
      <c r="C537" s="82"/>
      <c r="D537" s="82"/>
      <c r="E537" s="82"/>
      <c r="F537" s="82"/>
      <c r="G537" s="82"/>
      <c r="H537" s="82"/>
      <c r="I537" s="82"/>
      <c r="J537" s="82"/>
      <c r="K537" s="82"/>
    </row>
    <row r="538" spans="3:11">
      <c r="C538" s="82"/>
      <c r="D538" s="82"/>
      <c r="E538" s="82"/>
      <c r="F538" s="82"/>
      <c r="G538" s="82"/>
      <c r="H538" s="82"/>
      <c r="I538" s="82"/>
      <c r="J538" s="82"/>
      <c r="K538" s="82"/>
    </row>
    <row r="539" spans="3:11">
      <c r="C539" s="82"/>
      <c r="D539" s="82"/>
      <c r="E539" s="82"/>
      <c r="F539" s="82"/>
      <c r="G539" s="82"/>
      <c r="H539" s="82"/>
      <c r="I539" s="82"/>
      <c r="J539" s="82"/>
      <c r="K539" s="82"/>
    </row>
    <row r="540" spans="3:11">
      <c r="C540" s="82"/>
      <c r="D540" s="82"/>
      <c r="E540" s="82"/>
      <c r="F540" s="82"/>
      <c r="G540" s="82"/>
      <c r="H540" s="82"/>
      <c r="I540" s="82"/>
      <c r="J540" s="82"/>
      <c r="K540" s="82"/>
    </row>
    <row r="541" spans="3:11">
      <c r="C541" s="82"/>
      <c r="D541" s="82"/>
      <c r="E541" s="82"/>
      <c r="F541" s="82"/>
      <c r="G541" s="82"/>
      <c r="H541" s="82"/>
      <c r="I541" s="82"/>
      <c r="J541" s="82"/>
      <c r="K541" s="82"/>
    </row>
    <row r="542" spans="3:11">
      <c r="C542" s="82"/>
      <c r="D542" s="82"/>
      <c r="E542" s="82"/>
      <c r="F542" s="82"/>
      <c r="G542" s="82"/>
      <c r="H542" s="82"/>
      <c r="I542" s="82"/>
      <c r="J542" s="82"/>
      <c r="K542" s="82"/>
    </row>
    <row r="543" spans="3:11">
      <c r="C543" s="82"/>
      <c r="D543" s="82"/>
      <c r="E543" s="82"/>
      <c r="F543" s="82"/>
      <c r="G543" s="82"/>
      <c r="H543" s="82"/>
      <c r="I543" s="82"/>
      <c r="J543" s="82"/>
      <c r="K543" s="82"/>
    </row>
    <row r="544" spans="3:11">
      <c r="C544" s="82"/>
      <c r="D544" s="82"/>
      <c r="E544" s="82"/>
      <c r="F544" s="82"/>
      <c r="G544" s="82"/>
      <c r="H544" s="82"/>
      <c r="I544" s="82"/>
      <c r="J544" s="82"/>
      <c r="K544" s="82"/>
    </row>
    <row r="545" spans="3:11">
      <c r="C545" s="82"/>
      <c r="D545" s="82"/>
      <c r="E545" s="82"/>
      <c r="F545" s="82"/>
      <c r="G545" s="82"/>
      <c r="H545" s="82"/>
      <c r="I545" s="82"/>
      <c r="J545" s="82"/>
      <c r="K545" s="82"/>
    </row>
    <row r="546" spans="3:11">
      <c r="C546" s="82"/>
      <c r="D546" s="82"/>
      <c r="E546" s="82"/>
      <c r="F546" s="82"/>
      <c r="G546" s="82"/>
      <c r="H546" s="82"/>
      <c r="I546" s="82"/>
      <c r="J546" s="82"/>
      <c r="K546" s="82"/>
    </row>
    <row r="547" spans="3:11">
      <c r="C547" s="82"/>
      <c r="D547" s="82"/>
      <c r="E547" s="82"/>
      <c r="F547" s="82"/>
      <c r="G547" s="82"/>
      <c r="H547" s="82"/>
      <c r="I547" s="82"/>
      <c r="J547" s="82"/>
      <c r="K547" s="82"/>
    </row>
    <row r="548" spans="3:11">
      <c r="C548" s="82"/>
      <c r="D548" s="82"/>
      <c r="E548" s="82"/>
      <c r="F548" s="82"/>
      <c r="G548" s="82"/>
      <c r="H548" s="82"/>
      <c r="I548" s="82"/>
      <c r="J548" s="82"/>
      <c r="K548" s="82"/>
    </row>
    <row r="549" spans="3:11">
      <c r="C549" s="82"/>
      <c r="D549" s="82"/>
      <c r="E549" s="82"/>
      <c r="F549" s="82"/>
      <c r="G549" s="82"/>
      <c r="H549" s="82"/>
      <c r="I549" s="82"/>
      <c r="J549" s="82"/>
      <c r="K549" s="82"/>
    </row>
    <row r="550" spans="3:11">
      <c r="C550" s="82"/>
      <c r="D550" s="82"/>
      <c r="E550" s="82"/>
      <c r="F550" s="82"/>
      <c r="G550" s="82"/>
      <c r="H550" s="82"/>
      <c r="I550" s="82"/>
      <c r="J550" s="82"/>
      <c r="K550" s="82"/>
    </row>
    <row r="551" spans="3:11">
      <c r="C551" s="82"/>
      <c r="D551" s="82"/>
      <c r="E551" s="82"/>
      <c r="F551" s="82"/>
      <c r="G551" s="82"/>
      <c r="H551" s="82"/>
      <c r="I551" s="82"/>
      <c r="J551" s="82"/>
      <c r="K551" s="82"/>
    </row>
    <row r="552" spans="3:11">
      <c r="C552" s="82"/>
      <c r="D552" s="82"/>
      <c r="E552" s="82"/>
      <c r="F552" s="82"/>
      <c r="G552" s="82"/>
      <c r="H552" s="82"/>
      <c r="I552" s="82"/>
      <c r="J552" s="82"/>
      <c r="K552" s="82"/>
    </row>
    <row r="553" spans="3:11">
      <c r="C553" s="82"/>
      <c r="D553" s="82"/>
      <c r="E553" s="82"/>
      <c r="F553" s="82"/>
      <c r="G553" s="82"/>
      <c r="H553" s="82"/>
      <c r="I553" s="82"/>
      <c r="J553" s="82"/>
      <c r="K553" s="82"/>
    </row>
    <row r="554" spans="3:11">
      <c r="C554" s="82"/>
      <c r="D554" s="82"/>
      <c r="E554" s="82"/>
      <c r="F554" s="82"/>
      <c r="G554" s="82"/>
      <c r="H554" s="82"/>
      <c r="I554" s="82"/>
      <c r="J554" s="82"/>
      <c r="K554" s="82"/>
    </row>
    <row r="555" spans="3:11">
      <c r="C555" s="82"/>
      <c r="D555" s="82"/>
      <c r="E555" s="82"/>
      <c r="F555" s="82"/>
      <c r="G555" s="82"/>
      <c r="H555" s="82"/>
      <c r="I555" s="82"/>
      <c r="J555" s="82"/>
      <c r="K555" s="82"/>
    </row>
    <row r="556" spans="3:11">
      <c r="C556" s="82"/>
      <c r="D556" s="82"/>
      <c r="E556" s="82"/>
      <c r="F556" s="82"/>
      <c r="G556" s="82"/>
      <c r="H556" s="82"/>
      <c r="I556" s="82"/>
      <c r="J556" s="82"/>
      <c r="K556" s="82"/>
    </row>
    <row r="557" spans="3:11">
      <c r="C557" s="82"/>
      <c r="D557" s="82"/>
      <c r="E557" s="82"/>
      <c r="F557" s="82"/>
      <c r="G557" s="82"/>
      <c r="H557" s="82"/>
      <c r="I557" s="82"/>
      <c r="J557" s="82"/>
      <c r="K557" s="82"/>
    </row>
    <row r="558" spans="3:11">
      <c r="C558" s="82"/>
      <c r="D558" s="82"/>
      <c r="E558" s="82"/>
      <c r="F558" s="82"/>
      <c r="G558" s="82"/>
      <c r="H558" s="82"/>
      <c r="I558" s="82"/>
      <c r="J558" s="82"/>
      <c r="K558" s="82"/>
    </row>
    <row r="559" spans="3:11">
      <c r="C559" s="82"/>
      <c r="D559" s="82"/>
      <c r="E559" s="82"/>
      <c r="F559" s="82"/>
      <c r="G559" s="82"/>
      <c r="H559" s="82"/>
      <c r="I559" s="82"/>
      <c r="J559" s="82"/>
      <c r="K559" s="82"/>
    </row>
    <row r="560" spans="3:11">
      <c r="C560" s="82"/>
      <c r="D560" s="82"/>
      <c r="E560" s="82"/>
      <c r="F560" s="82"/>
      <c r="G560" s="82"/>
      <c r="H560" s="82"/>
      <c r="I560" s="82"/>
      <c r="J560" s="82"/>
      <c r="K560" s="82"/>
    </row>
    <row r="561" spans="3:11">
      <c r="C561" s="82"/>
      <c r="D561" s="82"/>
      <c r="E561" s="82"/>
      <c r="F561" s="82"/>
      <c r="G561" s="82"/>
      <c r="H561" s="82"/>
      <c r="I561" s="82"/>
      <c r="J561" s="82"/>
      <c r="K561" s="82"/>
    </row>
    <row r="562" spans="3:11">
      <c r="C562" s="82"/>
      <c r="D562" s="82"/>
      <c r="E562" s="82"/>
      <c r="F562" s="82"/>
      <c r="G562" s="82"/>
      <c r="H562" s="82"/>
      <c r="I562" s="82"/>
      <c r="J562" s="82"/>
      <c r="K562" s="82"/>
    </row>
    <row r="563" spans="3:11">
      <c r="C563" s="82"/>
      <c r="D563" s="82"/>
      <c r="E563" s="82"/>
      <c r="F563" s="82"/>
      <c r="G563" s="82"/>
      <c r="H563" s="82"/>
      <c r="I563" s="82"/>
      <c r="J563" s="82"/>
      <c r="K563" s="82"/>
    </row>
  </sheetData>
  <conditionalFormatting sqref="D4:D282">
    <cfRule type="cellIs" dxfId="2" priority="3" operator="equal">
      <formula>8888</formula>
    </cfRule>
    <cfRule type="cellIs" dxfId="1" priority="4" operator="equal">
      <formula>9999</formula>
    </cfRule>
  </conditionalFormatting>
  <conditionalFormatting sqref="L167:L206 E4:G282 H207:L282 J6:J282 H4:L166">
    <cfRule type="cellIs" dxfId="0" priority="2" operator="equal">
      <formula>8888</formula>
    </cfRule>
  </conditionalFormatting>
  <hyperlinks>
    <hyperlink ref="A1" location="Índice!A1" display="Índice"/>
  </hyperlinks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>
  <dimension ref="A1:M63"/>
  <sheetViews>
    <sheetView showGridLines="0" workbookViewId="0"/>
  </sheetViews>
  <sheetFormatPr defaultRowHeight="12.75"/>
  <cols>
    <col min="1" max="1" width="3.85546875" style="106" customWidth="1"/>
    <col min="2" max="2" width="24.7109375" style="106" bestFit="1" customWidth="1"/>
    <col min="3" max="3" width="30.42578125" style="106" customWidth="1"/>
    <col min="4" max="4" width="13.140625" style="106" customWidth="1"/>
    <col min="5" max="6" width="9.140625" style="106"/>
    <col min="7" max="7" width="15.85546875" style="106" customWidth="1"/>
    <col min="8" max="9" width="9.140625" style="106"/>
    <col min="10" max="10" width="17.7109375" style="106" customWidth="1"/>
    <col min="11" max="11" width="9.140625" style="106"/>
    <col min="12" max="12" width="10.5703125" style="106" customWidth="1"/>
    <col min="13" max="16384" width="9.140625" style="106"/>
  </cols>
  <sheetData>
    <row r="1" spans="1:12">
      <c r="A1" s="12" t="s">
        <v>295</v>
      </c>
      <c r="C1" s="107" t="s">
        <v>694</v>
      </c>
      <c r="D1" s="107"/>
    </row>
    <row r="2" spans="1:12">
      <c r="A2" s="129"/>
      <c r="B2" s="129"/>
      <c r="C2" s="130" t="s">
        <v>695</v>
      </c>
      <c r="D2" s="131" t="s">
        <v>696</v>
      </c>
      <c r="E2" s="131"/>
      <c r="F2" s="131"/>
      <c r="G2" s="131"/>
      <c r="H2" s="131"/>
      <c r="I2" s="131"/>
      <c r="J2" s="131"/>
      <c r="K2" s="131"/>
      <c r="L2" s="131"/>
    </row>
    <row r="3" spans="1:12" ht="36">
      <c r="A3" s="129"/>
      <c r="B3" s="129"/>
      <c r="C3" s="130"/>
      <c r="D3" s="108" t="s">
        <v>378</v>
      </c>
      <c r="E3" s="108" t="s">
        <v>374</v>
      </c>
      <c r="F3" s="108" t="s">
        <v>377</v>
      </c>
      <c r="G3" s="109" t="s">
        <v>376</v>
      </c>
      <c r="H3" s="109" t="s">
        <v>373</v>
      </c>
      <c r="I3" s="109" t="s">
        <v>375</v>
      </c>
      <c r="J3" s="109" t="s">
        <v>380</v>
      </c>
      <c r="K3" s="109" t="s">
        <v>381</v>
      </c>
      <c r="L3" s="109" t="s">
        <v>379</v>
      </c>
    </row>
    <row r="4" spans="1:12">
      <c r="A4" s="110">
        <v>1</v>
      </c>
      <c r="B4" s="111" t="s">
        <v>681</v>
      </c>
      <c r="C4" s="110" t="s">
        <v>378</v>
      </c>
      <c r="D4" s="112">
        <v>4599.8</v>
      </c>
      <c r="E4" s="112">
        <v>2.4</v>
      </c>
      <c r="F4" s="112">
        <v>0.6</v>
      </c>
      <c r="G4" s="112">
        <v>0</v>
      </c>
      <c r="H4" s="112">
        <v>2.7</v>
      </c>
      <c r="I4" s="112">
        <v>4.2</v>
      </c>
      <c r="J4" s="112" t="s">
        <v>693</v>
      </c>
      <c r="K4" s="112">
        <v>0</v>
      </c>
      <c r="L4" s="112">
        <v>2</v>
      </c>
    </row>
    <row r="5" spans="1:12">
      <c r="A5" s="110"/>
      <c r="B5" s="111"/>
      <c r="C5" s="110" t="s">
        <v>374</v>
      </c>
      <c r="D5" s="112">
        <v>10.4</v>
      </c>
      <c r="E5" s="112">
        <v>23089.9</v>
      </c>
      <c r="F5" s="112">
        <v>3.8</v>
      </c>
      <c r="G5" s="112">
        <v>0.1</v>
      </c>
      <c r="H5" s="112">
        <v>28.3</v>
      </c>
      <c r="I5" s="112">
        <v>8.8000000000000007</v>
      </c>
      <c r="J5" s="113">
        <v>0</v>
      </c>
      <c r="K5" s="112">
        <v>0.1</v>
      </c>
      <c r="L5" s="112">
        <v>4.8</v>
      </c>
    </row>
    <row r="6" spans="1:12">
      <c r="A6" s="110"/>
      <c r="B6" s="111"/>
      <c r="C6" s="110" t="s">
        <v>377</v>
      </c>
      <c r="D6" s="112">
        <v>5.4</v>
      </c>
      <c r="E6" s="112">
        <v>82.4</v>
      </c>
      <c r="F6" s="112">
        <v>5709.7</v>
      </c>
      <c r="G6" s="112">
        <v>0.4</v>
      </c>
      <c r="H6" s="112">
        <v>11.4</v>
      </c>
      <c r="I6" s="112">
        <v>0.6</v>
      </c>
      <c r="J6" s="112">
        <v>0</v>
      </c>
      <c r="K6" s="112" t="s">
        <v>693</v>
      </c>
      <c r="L6" s="112">
        <v>1</v>
      </c>
    </row>
    <row r="7" spans="1:12">
      <c r="A7" s="110"/>
      <c r="B7" s="111"/>
      <c r="C7" s="114" t="s">
        <v>376</v>
      </c>
      <c r="D7" s="112">
        <v>0.4</v>
      </c>
      <c r="E7" s="112">
        <v>7.2</v>
      </c>
      <c r="F7" s="112">
        <v>0.4</v>
      </c>
      <c r="G7" s="112">
        <v>7323.8</v>
      </c>
      <c r="H7" s="112">
        <v>2.9</v>
      </c>
      <c r="I7" s="112">
        <v>0</v>
      </c>
      <c r="J7" s="113">
        <v>0</v>
      </c>
      <c r="K7" s="113">
        <v>0</v>
      </c>
      <c r="L7" s="112">
        <v>0.4</v>
      </c>
    </row>
    <row r="8" spans="1:12">
      <c r="A8" s="110"/>
      <c r="B8" s="111"/>
      <c r="C8" s="114" t="s">
        <v>373</v>
      </c>
      <c r="D8" s="112">
        <v>23.5</v>
      </c>
      <c r="E8" s="112">
        <v>75.5</v>
      </c>
      <c r="F8" s="112">
        <v>3.5</v>
      </c>
      <c r="G8" s="112">
        <v>1.6</v>
      </c>
      <c r="H8" s="112">
        <v>34504.5</v>
      </c>
      <c r="I8" s="112">
        <v>0.6</v>
      </c>
      <c r="J8" s="112">
        <v>0</v>
      </c>
      <c r="K8" s="113">
        <v>0</v>
      </c>
      <c r="L8" s="112">
        <v>5.9</v>
      </c>
    </row>
    <row r="9" spans="1:12">
      <c r="A9" s="110"/>
      <c r="B9" s="111"/>
      <c r="C9" s="114" t="s">
        <v>375</v>
      </c>
      <c r="D9" s="112">
        <v>10.7</v>
      </c>
      <c r="E9" s="112">
        <v>71.3</v>
      </c>
      <c r="F9" s="112">
        <v>4.8</v>
      </c>
      <c r="G9" s="112">
        <v>0</v>
      </c>
      <c r="H9" s="112">
        <v>47.4</v>
      </c>
      <c r="I9" s="112">
        <v>11068.4</v>
      </c>
      <c r="J9" s="112" t="s">
        <v>693</v>
      </c>
      <c r="K9" s="113">
        <v>0</v>
      </c>
      <c r="L9" s="112">
        <v>5.9</v>
      </c>
    </row>
    <row r="10" spans="1:12" ht="24">
      <c r="A10" s="110"/>
      <c r="B10" s="111"/>
      <c r="C10" s="115" t="s">
        <v>380</v>
      </c>
      <c r="D10" s="113">
        <v>0.1</v>
      </c>
      <c r="E10" s="113">
        <v>0</v>
      </c>
      <c r="F10" s="113" t="s">
        <v>693</v>
      </c>
      <c r="G10" s="113">
        <v>0</v>
      </c>
      <c r="H10" s="113">
        <v>0.1</v>
      </c>
      <c r="I10" s="113">
        <v>0</v>
      </c>
      <c r="J10" s="113">
        <v>592.5</v>
      </c>
      <c r="K10" s="113">
        <v>0</v>
      </c>
      <c r="L10" s="113" t="s">
        <v>693</v>
      </c>
    </row>
    <row r="11" spans="1:12">
      <c r="A11" s="110"/>
      <c r="B11" s="111"/>
      <c r="C11" s="114" t="s">
        <v>381</v>
      </c>
      <c r="D11" s="112">
        <v>0</v>
      </c>
      <c r="E11" s="112">
        <v>0</v>
      </c>
      <c r="F11" s="113">
        <v>0</v>
      </c>
      <c r="G11" s="113">
        <v>0</v>
      </c>
      <c r="H11" s="113">
        <v>0</v>
      </c>
      <c r="I11" s="112">
        <v>0</v>
      </c>
      <c r="J11" s="113">
        <v>0</v>
      </c>
      <c r="K11" s="112">
        <v>262.89999999999998</v>
      </c>
      <c r="L11" s="113" t="s">
        <v>693</v>
      </c>
    </row>
    <row r="12" spans="1:12">
      <c r="A12" s="110"/>
      <c r="B12" s="111"/>
      <c r="C12" s="114" t="s">
        <v>379</v>
      </c>
      <c r="D12" s="112">
        <v>0.2</v>
      </c>
      <c r="E12" s="112">
        <v>1</v>
      </c>
      <c r="F12" s="113" t="s">
        <v>693</v>
      </c>
      <c r="G12" s="113">
        <v>0</v>
      </c>
      <c r="H12" s="112">
        <v>0</v>
      </c>
      <c r="I12" s="113">
        <v>0</v>
      </c>
      <c r="J12" s="112">
        <v>0</v>
      </c>
      <c r="K12" s="113">
        <v>0</v>
      </c>
      <c r="L12" s="112">
        <v>1518.1</v>
      </c>
    </row>
    <row r="13" spans="1:12">
      <c r="A13" s="110"/>
      <c r="B13" s="111"/>
      <c r="C13" s="116"/>
      <c r="D13" s="117"/>
      <c r="E13" s="117"/>
      <c r="F13" s="117"/>
      <c r="G13" s="117"/>
      <c r="H13" s="117"/>
      <c r="I13" s="117"/>
      <c r="J13" s="117"/>
      <c r="K13" s="117"/>
      <c r="L13" s="117"/>
    </row>
    <row r="14" spans="1:12">
      <c r="A14" s="110">
        <v>11</v>
      </c>
      <c r="B14" s="111" t="s">
        <v>364</v>
      </c>
      <c r="C14" s="110" t="s">
        <v>378</v>
      </c>
      <c r="D14" s="112">
        <v>1567.3</v>
      </c>
      <c r="E14" s="112">
        <v>0.4</v>
      </c>
      <c r="F14" s="112">
        <v>0</v>
      </c>
      <c r="G14" s="112">
        <v>0</v>
      </c>
      <c r="H14" s="112">
        <v>0.7</v>
      </c>
      <c r="I14" s="112">
        <v>1.7</v>
      </c>
      <c r="J14" s="112">
        <v>0</v>
      </c>
      <c r="K14" s="113">
        <v>0</v>
      </c>
      <c r="L14" s="112">
        <v>0.6</v>
      </c>
    </row>
    <row r="15" spans="1:12">
      <c r="A15" s="110"/>
      <c r="B15" s="111"/>
      <c r="C15" s="110" t="s">
        <v>374</v>
      </c>
      <c r="D15" s="112">
        <v>4.0999999999999996</v>
      </c>
      <c r="E15" s="112">
        <v>6156.4</v>
      </c>
      <c r="F15" s="112">
        <v>0.6</v>
      </c>
      <c r="G15" s="113">
        <v>0</v>
      </c>
      <c r="H15" s="112">
        <v>2.6</v>
      </c>
      <c r="I15" s="112">
        <v>3.8</v>
      </c>
      <c r="J15" s="113">
        <v>0</v>
      </c>
      <c r="K15" s="113">
        <v>0</v>
      </c>
      <c r="L15" s="112">
        <v>2.6</v>
      </c>
    </row>
    <row r="16" spans="1:12">
      <c r="A16" s="110"/>
      <c r="B16" s="111"/>
      <c r="C16" s="110" t="s">
        <v>377</v>
      </c>
      <c r="D16" s="112">
        <v>0.1</v>
      </c>
      <c r="E16" s="112">
        <v>1.9</v>
      </c>
      <c r="F16" s="112">
        <v>318.60000000000002</v>
      </c>
      <c r="G16" s="113">
        <v>0</v>
      </c>
      <c r="H16" s="112">
        <v>0.1</v>
      </c>
      <c r="I16" s="112">
        <v>0.2</v>
      </c>
      <c r="J16" s="112">
        <v>0</v>
      </c>
      <c r="K16" s="113">
        <v>0</v>
      </c>
      <c r="L16" s="112">
        <v>0.1</v>
      </c>
    </row>
    <row r="17" spans="1:12">
      <c r="A17" s="110"/>
      <c r="B17" s="111"/>
      <c r="C17" s="114" t="s">
        <v>376</v>
      </c>
      <c r="D17" s="112">
        <v>0</v>
      </c>
      <c r="E17" s="112">
        <v>0</v>
      </c>
      <c r="F17" s="113">
        <v>0</v>
      </c>
      <c r="G17" s="112">
        <v>31.8</v>
      </c>
      <c r="H17" s="112">
        <v>0</v>
      </c>
      <c r="I17" s="113">
        <v>0</v>
      </c>
      <c r="J17" s="113">
        <v>0</v>
      </c>
      <c r="K17" s="113">
        <v>0</v>
      </c>
      <c r="L17" s="113" t="s">
        <v>693</v>
      </c>
    </row>
    <row r="18" spans="1:12">
      <c r="A18" s="110"/>
      <c r="B18" s="111"/>
      <c r="C18" s="114" t="s">
        <v>373</v>
      </c>
      <c r="D18" s="112">
        <v>8.4</v>
      </c>
      <c r="E18" s="112">
        <v>35</v>
      </c>
      <c r="F18" s="112">
        <v>0.3</v>
      </c>
      <c r="G18" s="112" t="s">
        <v>693</v>
      </c>
      <c r="H18" s="112">
        <v>7878.7</v>
      </c>
      <c r="I18" s="112">
        <v>0.2</v>
      </c>
      <c r="J18" s="112">
        <v>0</v>
      </c>
      <c r="K18" s="113">
        <v>0</v>
      </c>
      <c r="L18" s="112">
        <v>5.5</v>
      </c>
    </row>
    <row r="19" spans="1:12">
      <c r="A19" s="110"/>
      <c r="B19" s="111"/>
      <c r="C19" s="114" t="s">
        <v>375</v>
      </c>
      <c r="D19" s="112">
        <v>3.6</v>
      </c>
      <c r="E19" s="112">
        <v>47.2</v>
      </c>
      <c r="F19" s="112">
        <v>0.6</v>
      </c>
      <c r="G19" s="112">
        <v>0</v>
      </c>
      <c r="H19" s="112">
        <v>9.1</v>
      </c>
      <c r="I19" s="112">
        <v>4731.3</v>
      </c>
      <c r="J19" s="112">
        <v>0</v>
      </c>
      <c r="K19" s="113">
        <v>0</v>
      </c>
      <c r="L19" s="112">
        <v>5.7</v>
      </c>
    </row>
    <row r="20" spans="1:12" ht="24">
      <c r="A20" s="110"/>
      <c r="B20" s="111"/>
      <c r="C20" s="118" t="s">
        <v>380</v>
      </c>
      <c r="D20" s="113" t="s">
        <v>693</v>
      </c>
      <c r="E20" s="113">
        <v>0</v>
      </c>
      <c r="F20" s="113">
        <v>0</v>
      </c>
      <c r="G20" s="113">
        <v>0</v>
      </c>
      <c r="H20" s="113">
        <v>0</v>
      </c>
      <c r="I20" s="113">
        <v>0</v>
      </c>
      <c r="J20" s="113">
        <v>261.3</v>
      </c>
      <c r="K20" s="113">
        <v>0</v>
      </c>
      <c r="L20" s="113" t="s">
        <v>693</v>
      </c>
    </row>
    <row r="21" spans="1:12">
      <c r="A21" s="110"/>
      <c r="B21" s="111"/>
      <c r="C21" s="114" t="s">
        <v>381</v>
      </c>
      <c r="D21" s="112">
        <v>0</v>
      </c>
      <c r="E21" s="113">
        <v>0</v>
      </c>
      <c r="F21" s="113">
        <v>0</v>
      </c>
      <c r="G21" s="113">
        <v>0</v>
      </c>
      <c r="H21" s="113">
        <v>0</v>
      </c>
      <c r="I21" s="113">
        <v>0</v>
      </c>
      <c r="J21" s="113">
        <v>0</v>
      </c>
      <c r="K21" s="112">
        <v>6</v>
      </c>
      <c r="L21" s="113" t="s">
        <v>693</v>
      </c>
    </row>
    <row r="22" spans="1:12">
      <c r="A22" s="110"/>
      <c r="B22" s="111"/>
      <c r="C22" s="114" t="s">
        <v>379</v>
      </c>
      <c r="D22" s="112" t="s">
        <v>693</v>
      </c>
      <c r="E22" s="112" t="s">
        <v>693</v>
      </c>
      <c r="F22" s="113">
        <v>0</v>
      </c>
      <c r="G22" s="113">
        <v>0</v>
      </c>
      <c r="H22" s="113">
        <v>0</v>
      </c>
      <c r="I22" s="113">
        <v>0</v>
      </c>
      <c r="J22" s="112">
        <v>0</v>
      </c>
      <c r="K22" s="113">
        <v>0</v>
      </c>
      <c r="L22" s="112">
        <v>199</v>
      </c>
    </row>
    <row r="23" spans="1:12">
      <c r="A23" s="110"/>
      <c r="B23" s="111"/>
      <c r="C23" s="116"/>
      <c r="D23" s="119"/>
      <c r="E23" s="119"/>
      <c r="F23" s="119"/>
      <c r="G23" s="119"/>
      <c r="H23" s="119"/>
      <c r="I23" s="119"/>
      <c r="J23" s="119"/>
      <c r="K23" s="119"/>
      <c r="L23" s="119"/>
    </row>
    <row r="24" spans="1:12">
      <c r="A24" s="110">
        <v>16</v>
      </c>
      <c r="B24" s="111" t="s">
        <v>684</v>
      </c>
      <c r="C24" s="110" t="s">
        <v>378</v>
      </c>
      <c r="D24" s="120">
        <v>1546.4</v>
      </c>
      <c r="E24" s="120">
        <v>1.2</v>
      </c>
      <c r="F24" s="120" t="s">
        <v>693</v>
      </c>
      <c r="G24" s="120">
        <v>0</v>
      </c>
      <c r="H24" s="120">
        <v>1.6</v>
      </c>
      <c r="I24" s="120">
        <v>1.5</v>
      </c>
      <c r="J24" s="120" t="s">
        <v>693</v>
      </c>
      <c r="K24" s="120">
        <v>0</v>
      </c>
      <c r="L24" s="120" t="s">
        <v>693</v>
      </c>
    </row>
    <row r="25" spans="1:12">
      <c r="A25" s="110"/>
      <c r="B25" s="111"/>
      <c r="C25" s="110" t="s">
        <v>374</v>
      </c>
      <c r="D25" s="120">
        <v>2.5</v>
      </c>
      <c r="E25" s="120">
        <v>6530.4</v>
      </c>
      <c r="F25" s="120">
        <v>0.9</v>
      </c>
      <c r="G25" s="120">
        <v>0</v>
      </c>
      <c r="H25" s="120">
        <v>14.9</v>
      </c>
      <c r="I25" s="120">
        <v>2.8</v>
      </c>
      <c r="J25" s="120">
        <v>0</v>
      </c>
      <c r="K25" s="120">
        <v>0</v>
      </c>
      <c r="L25" s="120">
        <v>0.1</v>
      </c>
    </row>
    <row r="26" spans="1:12">
      <c r="A26" s="110"/>
      <c r="B26" s="111"/>
      <c r="C26" s="110" t="s">
        <v>377</v>
      </c>
      <c r="D26" s="120">
        <v>0.9</v>
      </c>
      <c r="E26" s="120">
        <v>6.9</v>
      </c>
      <c r="F26" s="120">
        <v>1168.4000000000001</v>
      </c>
      <c r="G26" s="120" t="s">
        <v>693</v>
      </c>
      <c r="H26" s="120">
        <v>1.8</v>
      </c>
      <c r="I26" s="120">
        <v>0.1</v>
      </c>
      <c r="J26" s="120">
        <v>0</v>
      </c>
      <c r="K26" s="120">
        <v>0</v>
      </c>
      <c r="L26" s="120" t="s">
        <v>693</v>
      </c>
    </row>
    <row r="27" spans="1:12">
      <c r="A27" s="110"/>
      <c r="B27" s="111"/>
      <c r="C27" s="114" t="s">
        <v>376</v>
      </c>
      <c r="D27" s="120">
        <v>0</v>
      </c>
      <c r="E27" s="120">
        <v>0.2</v>
      </c>
      <c r="F27" s="120">
        <v>0.2</v>
      </c>
      <c r="G27" s="120">
        <v>428.7</v>
      </c>
      <c r="H27" s="120">
        <v>0.2</v>
      </c>
      <c r="I27" s="120">
        <v>0</v>
      </c>
      <c r="J27" s="120">
        <v>0</v>
      </c>
      <c r="K27" s="120">
        <v>0</v>
      </c>
      <c r="L27" s="120" t="s">
        <v>693</v>
      </c>
    </row>
    <row r="28" spans="1:12">
      <c r="A28" s="110"/>
      <c r="B28" s="111"/>
      <c r="C28" s="114" t="s">
        <v>373</v>
      </c>
      <c r="D28" s="120">
        <v>10.7</v>
      </c>
      <c r="E28" s="120">
        <v>18.7</v>
      </c>
      <c r="F28" s="120">
        <v>2</v>
      </c>
      <c r="G28" s="120">
        <v>0.2</v>
      </c>
      <c r="H28" s="120">
        <v>14073</v>
      </c>
      <c r="I28" s="120">
        <v>0.2</v>
      </c>
      <c r="J28" s="120">
        <v>0</v>
      </c>
      <c r="K28" s="120">
        <v>0</v>
      </c>
      <c r="L28" s="120">
        <v>0.2</v>
      </c>
    </row>
    <row r="29" spans="1:12">
      <c r="A29" s="110"/>
      <c r="B29" s="111"/>
      <c r="C29" s="114" t="s">
        <v>375</v>
      </c>
      <c r="D29" s="120">
        <v>2.2000000000000002</v>
      </c>
      <c r="E29" s="120">
        <v>15.2</v>
      </c>
      <c r="F29" s="120">
        <v>1.1000000000000001</v>
      </c>
      <c r="G29" s="120">
        <v>0</v>
      </c>
      <c r="H29" s="120">
        <v>24</v>
      </c>
      <c r="I29" s="120">
        <v>3736.9</v>
      </c>
      <c r="J29" s="120">
        <v>0</v>
      </c>
      <c r="K29" s="120">
        <v>0</v>
      </c>
      <c r="L29" s="120">
        <v>0.1</v>
      </c>
    </row>
    <row r="30" spans="1:12" ht="24">
      <c r="A30" s="110"/>
      <c r="B30" s="111"/>
      <c r="C30" s="115" t="s">
        <v>380</v>
      </c>
      <c r="D30" s="120">
        <v>0.1</v>
      </c>
      <c r="E30" s="120">
        <v>0</v>
      </c>
      <c r="F30" s="120" t="s">
        <v>693</v>
      </c>
      <c r="G30" s="120">
        <v>0</v>
      </c>
      <c r="H30" s="120" t="s">
        <v>693</v>
      </c>
      <c r="I30" s="120">
        <v>0</v>
      </c>
      <c r="J30" s="120">
        <v>247.4</v>
      </c>
      <c r="K30" s="120">
        <v>0</v>
      </c>
      <c r="L30" s="120">
        <v>0</v>
      </c>
    </row>
    <row r="31" spans="1:12">
      <c r="A31" s="110"/>
      <c r="B31" s="111"/>
      <c r="C31" s="114" t="s">
        <v>381</v>
      </c>
      <c r="D31" s="120">
        <v>0</v>
      </c>
      <c r="E31" s="120">
        <v>0</v>
      </c>
      <c r="F31" s="120">
        <v>0</v>
      </c>
      <c r="G31" s="120">
        <v>0</v>
      </c>
      <c r="H31" s="120">
        <v>0</v>
      </c>
      <c r="I31" s="120">
        <v>0</v>
      </c>
      <c r="J31" s="120">
        <v>0</v>
      </c>
      <c r="K31" s="120">
        <v>90.5</v>
      </c>
      <c r="L31" s="120">
        <v>0</v>
      </c>
    </row>
    <row r="32" spans="1:12">
      <c r="A32" s="110"/>
      <c r="B32" s="111"/>
      <c r="C32" s="114" t="s">
        <v>379</v>
      </c>
      <c r="D32" s="120" t="s">
        <v>693</v>
      </c>
      <c r="E32" s="120">
        <v>0</v>
      </c>
      <c r="F32" s="120">
        <v>0</v>
      </c>
      <c r="G32" s="120">
        <v>0</v>
      </c>
      <c r="H32" s="120">
        <v>0</v>
      </c>
      <c r="I32" s="120">
        <v>0</v>
      </c>
      <c r="J32" s="120">
        <v>0</v>
      </c>
      <c r="K32" s="120">
        <v>0</v>
      </c>
      <c r="L32" s="120">
        <v>267.3</v>
      </c>
    </row>
    <row r="33" spans="1:13">
      <c r="A33" s="110"/>
      <c r="B33" s="111"/>
      <c r="C33" s="116"/>
      <c r="D33" s="119"/>
      <c r="E33" s="119"/>
      <c r="F33" s="119"/>
      <c r="G33" s="119"/>
      <c r="H33" s="119"/>
      <c r="I33" s="119"/>
      <c r="J33" s="119"/>
      <c r="K33" s="119"/>
      <c r="L33" s="119"/>
    </row>
    <row r="34" spans="1:13">
      <c r="A34" s="110">
        <v>17</v>
      </c>
      <c r="B34" s="121" t="s">
        <v>322</v>
      </c>
      <c r="C34" s="110" t="s">
        <v>378</v>
      </c>
      <c r="D34" s="120">
        <v>648</v>
      </c>
      <c r="E34" s="120">
        <v>0.1</v>
      </c>
      <c r="F34" s="120">
        <v>0</v>
      </c>
      <c r="G34" s="120">
        <v>0</v>
      </c>
      <c r="H34" s="120">
        <v>0.1</v>
      </c>
      <c r="I34" s="120">
        <v>0.6</v>
      </c>
      <c r="J34" s="120">
        <v>0</v>
      </c>
      <c r="K34" s="120">
        <v>0</v>
      </c>
      <c r="L34" s="120">
        <v>0</v>
      </c>
    </row>
    <row r="35" spans="1:13">
      <c r="A35" s="110"/>
      <c r="B35" s="121"/>
      <c r="C35" s="110" t="s">
        <v>374</v>
      </c>
      <c r="D35" s="120">
        <v>0.7</v>
      </c>
      <c r="E35" s="120">
        <v>816.2</v>
      </c>
      <c r="F35" s="120">
        <v>0.2</v>
      </c>
      <c r="G35" s="120">
        <v>0</v>
      </c>
      <c r="H35" s="120">
        <v>0.8</v>
      </c>
      <c r="I35" s="120">
        <v>0.6</v>
      </c>
      <c r="J35" s="120">
        <v>0</v>
      </c>
      <c r="K35" s="120">
        <v>0</v>
      </c>
      <c r="L35" s="120">
        <v>0</v>
      </c>
    </row>
    <row r="36" spans="1:13">
      <c r="A36" s="110"/>
      <c r="B36" s="121"/>
      <c r="C36" s="110" t="s">
        <v>377</v>
      </c>
      <c r="D36" s="120">
        <v>0.6</v>
      </c>
      <c r="E36" s="120">
        <v>5.0999999999999996</v>
      </c>
      <c r="F36" s="120">
        <v>205.2</v>
      </c>
      <c r="G36" s="120">
        <v>0.1</v>
      </c>
      <c r="H36" s="120">
        <v>0.2</v>
      </c>
      <c r="I36" s="120">
        <v>0.1</v>
      </c>
      <c r="J36" s="120">
        <v>0</v>
      </c>
      <c r="K36" s="120">
        <v>0</v>
      </c>
      <c r="L36" s="120">
        <v>0</v>
      </c>
    </row>
    <row r="37" spans="1:13">
      <c r="A37" s="110"/>
      <c r="B37" s="121"/>
      <c r="C37" s="114" t="s">
        <v>376</v>
      </c>
      <c r="D37" s="120" t="s">
        <v>693</v>
      </c>
      <c r="E37" s="120">
        <v>0.2</v>
      </c>
      <c r="F37" s="120">
        <v>0.1</v>
      </c>
      <c r="G37" s="120">
        <v>101.8</v>
      </c>
      <c r="H37" s="120">
        <v>0.2</v>
      </c>
      <c r="I37" s="120">
        <v>0</v>
      </c>
      <c r="J37" s="120">
        <v>0</v>
      </c>
      <c r="K37" s="120">
        <v>0</v>
      </c>
      <c r="L37" s="120">
        <v>0</v>
      </c>
    </row>
    <row r="38" spans="1:13">
      <c r="A38" s="110"/>
      <c r="B38" s="121"/>
      <c r="C38" s="114" t="s">
        <v>373</v>
      </c>
      <c r="D38" s="120">
        <v>2.2999999999999998</v>
      </c>
      <c r="E38" s="120">
        <v>2.5</v>
      </c>
      <c r="F38" s="120">
        <v>0.4</v>
      </c>
      <c r="G38" s="120">
        <v>0.1</v>
      </c>
      <c r="H38" s="120">
        <v>740.8</v>
      </c>
      <c r="I38" s="120" t="s">
        <v>693</v>
      </c>
      <c r="J38" s="120">
        <v>0</v>
      </c>
      <c r="K38" s="120">
        <v>0</v>
      </c>
      <c r="L38" s="120">
        <v>0</v>
      </c>
    </row>
    <row r="39" spans="1:13">
      <c r="A39" s="110"/>
      <c r="B39" s="121"/>
      <c r="C39" s="114" t="s">
        <v>375</v>
      </c>
      <c r="D39" s="120">
        <v>2.2000000000000002</v>
      </c>
      <c r="E39" s="120">
        <v>1.3</v>
      </c>
      <c r="F39" s="120">
        <v>0.5</v>
      </c>
      <c r="G39" s="120">
        <v>0</v>
      </c>
      <c r="H39" s="120">
        <v>0.5</v>
      </c>
      <c r="I39" s="120">
        <v>230.2</v>
      </c>
      <c r="J39" s="120">
        <v>0</v>
      </c>
      <c r="K39" s="120">
        <v>0</v>
      </c>
      <c r="L39" s="120">
        <v>0</v>
      </c>
    </row>
    <row r="40" spans="1:13" ht="24">
      <c r="A40" s="110"/>
      <c r="B40" s="121"/>
      <c r="C40" s="115" t="s">
        <v>380</v>
      </c>
      <c r="D40" s="120">
        <v>0</v>
      </c>
      <c r="E40" s="120">
        <v>0</v>
      </c>
      <c r="F40" s="120">
        <v>0</v>
      </c>
      <c r="G40" s="120">
        <v>0</v>
      </c>
      <c r="H40" s="120">
        <v>0</v>
      </c>
      <c r="I40" s="120">
        <v>0</v>
      </c>
      <c r="J40" s="120">
        <v>10.4</v>
      </c>
      <c r="K40" s="120">
        <v>0</v>
      </c>
      <c r="L40" s="120">
        <v>0</v>
      </c>
    </row>
    <row r="41" spans="1:13">
      <c r="A41" s="110"/>
      <c r="B41" s="121"/>
      <c r="C41" s="114" t="s">
        <v>381</v>
      </c>
      <c r="D41" s="120">
        <v>0</v>
      </c>
      <c r="E41" s="120">
        <v>0</v>
      </c>
      <c r="F41" s="120">
        <v>0</v>
      </c>
      <c r="G41" s="120">
        <v>0</v>
      </c>
      <c r="H41" s="120">
        <v>0</v>
      </c>
      <c r="I41" s="120">
        <v>0</v>
      </c>
      <c r="J41" s="120">
        <v>0</v>
      </c>
      <c r="K41" s="120">
        <v>55</v>
      </c>
      <c r="L41" s="120">
        <v>0</v>
      </c>
    </row>
    <row r="42" spans="1:13">
      <c r="A42" s="110"/>
      <c r="B42" s="121"/>
      <c r="C42" s="114" t="s">
        <v>379</v>
      </c>
      <c r="D42" s="120">
        <v>0</v>
      </c>
      <c r="E42" s="120">
        <v>0</v>
      </c>
      <c r="F42" s="120">
        <v>0</v>
      </c>
      <c r="G42" s="120">
        <v>0</v>
      </c>
      <c r="H42" s="120">
        <v>0</v>
      </c>
      <c r="I42" s="120">
        <v>0</v>
      </c>
      <c r="J42" s="120">
        <v>0</v>
      </c>
      <c r="K42" s="120">
        <v>0</v>
      </c>
      <c r="L42" s="120">
        <v>188.3</v>
      </c>
    </row>
    <row r="43" spans="1:13">
      <c r="A43" s="110"/>
      <c r="B43" s="122"/>
      <c r="C43" s="116"/>
      <c r="D43" s="119"/>
      <c r="E43" s="119"/>
      <c r="F43" s="119"/>
      <c r="G43" s="119"/>
      <c r="H43" s="119"/>
      <c r="I43" s="119"/>
      <c r="J43" s="119"/>
      <c r="K43" s="119"/>
      <c r="L43" s="119"/>
    </row>
    <row r="44" spans="1:13">
      <c r="A44" s="110">
        <v>18</v>
      </c>
      <c r="B44" s="111" t="s">
        <v>370</v>
      </c>
      <c r="C44" s="110" t="s">
        <v>378</v>
      </c>
      <c r="D44" s="120">
        <v>569</v>
      </c>
      <c r="E44" s="120">
        <v>0.6</v>
      </c>
      <c r="F44" s="120">
        <v>0.5</v>
      </c>
      <c r="G44" s="120">
        <v>0</v>
      </c>
      <c r="H44" s="120">
        <v>0.4</v>
      </c>
      <c r="I44" s="120">
        <v>0.4</v>
      </c>
      <c r="J44" s="120">
        <v>0</v>
      </c>
      <c r="K44" s="120">
        <v>0</v>
      </c>
      <c r="L44" s="120">
        <v>1.4</v>
      </c>
      <c r="M44" s="120"/>
    </row>
    <row r="45" spans="1:13">
      <c r="A45" s="110"/>
      <c r="B45" s="111"/>
      <c r="C45" s="110" t="s">
        <v>374</v>
      </c>
      <c r="D45" s="120">
        <v>2</v>
      </c>
      <c r="E45" s="120">
        <v>8530.7000000000007</v>
      </c>
      <c r="F45" s="120">
        <v>2</v>
      </c>
      <c r="G45" s="120">
        <v>0.1</v>
      </c>
      <c r="H45" s="120">
        <v>9.6999999999999993</v>
      </c>
      <c r="I45" s="120">
        <v>0.7</v>
      </c>
      <c r="J45" s="120">
        <v>0</v>
      </c>
      <c r="K45" s="120">
        <v>0.1</v>
      </c>
      <c r="L45" s="120">
        <v>2</v>
      </c>
    </row>
    <row r="46" spans="1:13">
      <c r="A46" s="110"/>
      <c r="B46" s="111"/>
      <c r="C46" s="110" t="s">
        <v>377</v>
      </c>
      <c r="D46" s="120">
        <v>3.4</v>
      </c>
      <c r="E46" s="120">
        <v>64.2</v>
      </c>
      <c r="F46" s="120">
        <v>3813.1</v>
      </c>
      <c r="G46" s="120">
        <v>0.3</v>
      </c>
      <c r="H46" s="120">
        <v>9.1</v>
      </c>
      <c r="I46" s="120">
        <v>0.2</v>
      </c>
      <c r="J46" s="120">
        <v>0</v>
      </c>
      <c r="K46" s="120" t="s">
        <v>693</v>
      </c>
      <c r="L46" s="120">
        <v>0.8</v>
      </c>
    </row>
    <row r="47" spans="1:13">
      <c r="A47" s="110"/>
      <c r="B47" s="111"/>
      <c r="C47" s="114" t="s">
        <v>376</v>
      </c>
      <c r="D47" s="120">
        <v>0.4</v>
      </c>
      <c r="E47" s="120">
        <v>6.8</v>
      </c>
      <c r="F47" s="120">
        <v>0.2</v>
      </c>
      <c r="G47" s="120">
        <v>6576.7</v>
      </c>
      <c r="H47" s="120">
        <v>2.6</v>
      </c>
      <c r="I47" s="120">
        <v>0</v>
      </c>
      <c r="J47" s="120">
        <v>0</v>
      </c>
      <c r="K47" s="120">
        <v>0</v>
      </c>
      <c r="L47" s="120">
        <v>0.3</v>
      </c>
    </row>
    <row r="48" spans="1:13">
      <c r="A48" s="110"/>
      <c r="B48" s="111"/>
      <c r="C48" s="114" t="s">
        <v>373</v>
      </c>
      <c r="D48" s="120">
        <v>1.7</v>
      </c>
      <c r="E48" s="120">
        <v>18.5</v>
      </c>
      <c r="F48" s="120">
        <v>0.6</v>
      </c>
      <c r="G48" s="120">
        <v>1.2</v>
      </c>
      <c r="H48" s="120">
        <v>10104</v>
      </c>
      <c r="I48" s="120">
        <v>0.1</v>
      </c>
      <c r="J48" s="120">
        <v>0</v>
      </c>
      <c r="K48" s="120">
        <v>0</v>
      </c>
      <c r="L48" s="120">
        <v>0.2</v>
      </c>
    </row>
    <row r="49" spans="1:12">
      <c r="A49" s="110"/>
      <c r="B49" s="111"/>
      <c r="C49" s="114" t="s">
        <v>375</v>
      </c>
      <c r="D49" s="120">
        <v>0.9</v>
      </c>
      <c r="E49" s="120">
        <v>3.6</v>
      </c>
      <c r="F49" s="120">
        <v>2</v>
      </c>
      <c r="G49" s="120">
        <v>0</v>
      </c>
      <c r="H49" s="120">
        <v>9.5</v>
      </c>
      <c r="I49" s="120">
        <v>1041.5999999999999</v>
      </c>
      <c r="J49" s="120">
        <v>0</v>
      </c>
      <c r="K49" s="120">
        <v>0</v>
      </c>
      <c r="L49" s="120">
        <v>0.1</v>
      </c>
    </row>
    <row r="50" spans="1:12" ht="24">
      <c r="A50" s="110"/>
      <c r="B50" s="111"/>
      <c r="C50" s="115" t="s">
        <v>380</v>
      </c>
      <c r="D50" s="120">
        <v>0</v>
      </c>
      <c r="E50" s="120">
        <v>0</v>
      </c>
      <c r="F50" s="120">
        <v>0</v>
      </c>
      <c r="G50" s="120">
        <v>0</v>
      </c>
      <c r="H50" s="120" t="s">
        <v>693</v>
      </c>
      <c r="I50" s="120">
        <v>0</v>
      </c>
      <c r="J50" s="120">
        <v>42.1</v>
      </c>
      <c r="K50" s="120">
        <v>0</v>
      </c>
      <c r="L50" s="120">
        <v>0</v>
      </c>
    </row>
    <row r="51" spans="1:12">
      <c r="A51" s="110"/>
      <c r="B51" s="111"/>
      <c r="C51" s="114" t="s">
        <v>381</v>
      </c>
      <c r="D51" s="120">
        <v>0</v>
      </c>
      <c r="E51" s="120">
        <v>0</v>
      </c>
      <c r="F51" s="120">
        <v>0</v>
      </c>
      <c r="G51" s="120">
        <v>0</v>
      </c>
      <c r="H51" s="120">
        <v>0</v>
      </c>
      <c r="I51" s="120">
        <v>0</v>
      </c>
      <c r="J51" s="120">
        <v>0</v>
      </c>
      <c r="K51" s="120">
        <v>34.200000000000003</v>
      </c>
      <c r="L51" s="120" t="s">
        <v>693</v>
      </c>
    </row>
    <row r="52" spans="1:12">
      <c r="A52" s="110"/>
      <c r="B52" s="111"/>
      <c r="C52" s="114" t="s">
        <v>379</v>
      </c>
      <c r="D52" s="120">
        <v>0.1</v>
      </c>
      <c r="E52" s="120">
        <v>1</v>
      </c>
      <c r="F52" s="120" t="s">
        <v>693</v>
      </c>
      <c r="G52" s="120">
        <v>0</v>
      </c>
      <c r="H52" s="120">
        <v>0</v>
      </c>
      <c r="I52" s="120">
        <v>0</v>
      </c>
      <c r="J52" s="120">
        <v>0</v>
      </c>
      <c r="K52" s="120">
        <v>0</v>
      </c>
      <c r="L52" s="120">
        <v>745.8</v>
      </c>
    </row>
    <row r="53" spans="1:12">
      <c r="A53" s="110"/>
      <c r="B53" s="111"/>
      <c r="C53" s="116"/>
      <c r="D53" s="119"/>
      <c r="E53" s="119"/>
      <c r="F53" s="119"/>
      <c r="G53" s="119"/>
      <c r="H53" s="119"/>
      <c r="I53" s="119"/>
      <c r="J53" s="119"/>
      <c r="K53" s="119"/>
      <c r="L53" s="119"/>
    </row>
    <row r="54" spans="1:12">
      <c r="A54" s="110">
        <v>15</v>
      </c>
      <c r="B54" s="121" t="s">
        <v>1</v>
      </c>
      <c r="C54" s="110" t="s">
        <v>378</v>
      </c>
      <c r="D54" s="120">
        <v>269.10000000000002</v>
      </c>
      <c r="E54" s="120">
        <v>0.1</v>
      </c>
      <c r="F54" s="120" t="s">
        <v>693</v>
      </c>
      <c r="G54" s="120">
        <v>0</v>
      </c>
      <c r="H54" s="120">
        <v>0</v>
      </c>
      <c r="I54" s="120" t="s">
        <v>693</v>
      </c>
      <c r="J54" s="120">
        <v>0</v>
      </c>
      <c r="K54" s="120">
        <v>0</v>
      </c>
      <c r="L54" s="120">
        <v>0</v>
      </c>
    </row>
    <row r="55" spans="1:12">
      <c r="A55" s="110"/>
      <c r="B55" s="111"/>
      <c r="C55" s="110" t="s">
        <v>374</v>
      </c>
      <c r="D55" s="120">
        <v>1.1000000000000001</v>
      </c>
      <c r="E55" s="120">
        <v>1056.2</v>
      </c>
      <c r="F55" s="120">
        <v>0.1</v>
      </c>
      <c r="G55" s="120">
        <v>0</v>
      </c>
      <c r="H55" s="120">
        <v>0.2</v>
      </c>
      <c r="I55" s="120">
        <v>0.9</v>
      </c>
      <c r="J55" s="120">
        <v>0</v>
      </c>
      <c r="K55" s="120">
        <v>0</v>
      </c>
      <c r="L55" s="120">
        <v>0</v>
      </c>
    </row>
    <row r="56" spans="1:12">
      <c r="A56" s="110"/>
      <c r="B56" s="111"/>
      <c r="C56" s="110" t="s">
        <v>377</v>
      </c>
      <c r="D56" s="120">
        <v>0.4</v>
      </c>
      <c r="E56" s="120">
        <v>4.3</v>
      </c>
      <c r="F56" s="120">
        <v>204.4</v>
      </c>
      <c r="G56" s="120">
        <v>0</v>
      </c>
      <c r="H56" s="120">
        <v>0.2</v>
      </c>
      <c r="I56" s="120">
        <v>0</v>
      </c>
      <c r="J56" s="120">
        <v>0</v>
      </c>
      <c r="K56" s="123">
        <v>0</v>
      </c>
      <c r="L56" s="120">
        <v>0</v>
      </c>
    </row>
    <row r="57" spans="1:12">
      <c r="A57" s="110"/>
      <c r="B57" s="111"/>
      <c r="C57" s="114" t="s">
        <v>376</v>
      </c>
      <c r="D57" s="120" t="s">
        <v>693</v>
      </c>
      <c r="E57" s="120" t="s">
        <v>693</v>
      </c>
      <c r="F57" s="120">
        <v>0</v>
      </c>
      <c r="G57" s="120">
        <v>185</v>
      </c>
      <c r="H57" s="120">
        <v>0</v>
      </c>
      <c r="I57" s="120">
        <v>0</v>
      </c>
      <c r="J57" s="120">
        <v>0</v>
      </c>
      <c r="K57" s="120">
        <v>0</v>
      </c>
      <c r="L57" s="120">
        <v>0</v>
      </c>
    </row>
    <row r="58" spans="1:12">
      <c r="A58" s="110"/>
      <c r="B58" s="111"/>
      <c r="C58" s="114" t="s">
        <v>373</v>
      </c>
      <c r="D58" s="120">
        <v>0.4</v>
      </c>
      <c r="E58" s="120">
        <v>0.8</v>
      </c>
      <c r="F58" s="120">
        <v>0.1</v>
      </c>
      <c r="G58" s="120">
        <v>0</v>
      </c>
      <c r="H58" s="120">
        <v>1708.1</v>
      </c>
      <c r="I58" s="120">
        <v>0</v>
      </c>
      <c r="J58" s="120">
        <v>0</v>
      </c>
      <c r="K58" s="120">
        <v>0</v>
      </c>
      <c r="L58" s="120">
        <v>0</v>
      </c>
    </row>
    <row r="59" spans="1:12">
      <c r="A59" s="110"/>
      <c r="B59" s="111"/>
      <c r="C59" s="114" t="s">
        <v>375</v>
      </c>
      <c r="D59" s="120">
        <v>1.7</v>
      </c>
      <c r="E59" s="120">
        <v>4.0999999999999996</v>
      </c>
      <c r="F59" s="120">
        <v>0.7</v>
      </c>
      <c r="G59" s="120">
        <v>0</v>
      </c>
      <c r="H59" s="120">
        <v>4.3</v>
      </c>
      <c r="I59" s="120">
        <v>1328.3</v>
      </c>
      <c r="J59" s="120">
        <v>0</v>
      </c>
      <c r="K59" s="120">
        <v>0</v>
      </c>
      <c r="L59" s="120">
        <v>0.1</v>
      </c>
    </row>
    <row r="60" spans="1:12" ht="24">
      <c r="A60" s="110"/>
      <c r="B60" s="111"/>
      <c r="C60" s="115" t="s">
        <v>380</v>
      </c>
      <c r="D60" s="120" t="s">
        <v>693</v>
      </c>
      <c r="E60" s="120">
        <v>0</v>
      </c>
      <c r="F60" s="120">
        <v>0</v>
      </c>
      <c r="G60" s="120">
        <v>0</v>
      </c>
      <c r="H60" s="120">
        <v>0</v>
      </c>
      <c r="I60" s="120">
        <v>0</v>
      </c>
      <c r="J60" s="120">
        <v>31.3</v>
      </c>
      <c r="K60" s="120">
        <v>0</v>
      </c>
      <c r="L60" s="120">
        <v>0</v>
      </c>
    </row>
    <row r="61" spans="1:12">
      <c r="A61" s="110"/>
      <c r="B61" s="111"/>
      <c r="C61" s="114" t="s">
        <v>381</v>
      </c>
      <c r="D61" s="120">
        <v>0</v>
      </c>
      <c r="E61" s="120">
        <v>0</v>
      </c>
      <c r="F61" s="120">
        <v>0</v>
      </c>
      <c r="G61" s="120">
        <v>0</v>
      </c>
      <c r="H61" s="120">
        <v>0</v>
      </c>
      <c r="I61" s="120">
        <v>0</v>
      </c>
      <c r="J61" s="120">
        <v>0</v>
      </c>
      <c r="K61" s="120">
        <v>77.099999999999994</v>
      </c>
      <c r="L61" s="120">
        <v>0</v>
      </c>
    </row>
    <row r="62" spans="1:12">
      <c r="A62" s="110"/>
      <c r="B62" s="111"/>
      <c r="C62" s="114" t="s">
        <v>379</v>
      </c>
      <c r="D62" s="120">
        <v>0.1</v>
      </c>
      <c r="E62" s="120">
        <v>0</v>
      </c>
      <c r="F62" s="120">
        <v>0</v>
      </c>
      <c r="G62" s="120">
        <v>0</v>
      </c>
      <c r="H62" s="120">
        <v>0</v>
      </c>
      <c r="I62" s="120">
        <v>0</v>
      </c>
      <c r="J62" s="120">
        <v>0</v>
      </c>
      <c r="K62" s="120">
        <v>0</v>
      </c>
      <c r="L62" s="120">
        <v>117.7</v>
      </c>
    </row>
    <row r="63" spans="1:12">
      <c r="A63" s="110"/>
      <c r="B63" s="111"/>
      <c r="C63" s="116"/>
      <c r="D63" s="119"/>
      <c r="E63" s="119"/>
      <c r="F63" s="119"/>
      <c r="G63" s="119"/>
      <c r="H63" s="119"/>
      <c r="I63" s="119"/>
      <c r="J63" s="119"/>
      <c r="K63" s="119"/>
      <c r="L63" s="119"/>
    </row>
  </sheetData>
  <mergeCells count="3">
    <mergeCell ref="A2:B3"/>
    <mergeCell ref="C2:C3"/>
    <mergeCell ref="D2:L2"/>
  </mergeCells>
  <hyperlinks>
    <hyperlink ref="A1" location="Índice!A1" display="Índice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J35"/>
  <sheetViews>
    <sheetView showGridLines="0" zoomScaleNormal="100" workbookViewId="0"/>
  </sheetViews>
  <sheetFormatPr defaultColWidth="9.140625" defaultRowHeight="12.75" customHeight="1"/>
  <cols>
    <col min="1" max="6" width="9.140625" style="3"/>
    <col min="7" max="7" width="9.140625" style="3" customWidth="1"/>
    <col min="8" max="9" width="9.140625" style="3"/>
    <col min="10" max="10" width="36.85546875" style="3" customWidth="1"/>
    <col min="11" max="16384" width="9.140625" style="3"/>
  </cols>
  <sheetData>
    <row r="1" spans="1:1" ht="12.75" customHeight="1">
      <c r="A1" s="11" t="s">
        <v>295</v>
      </c>
    </row>
    <row r="2" spans="1:1" ht="12.75" customHeight="1">
      <c r="A2" s="3" t="str">
        <f>Índice!B2</f>
        <v>Figura 1 - Distribuição da superfície das unidades territorias por classes de uso e ocupação do solo, Continente e NUTS II, 2018</v>
      </c>
    </row>
    <row r="3" spans="1:1" s="10" customFormat="1" ht="12.75" customHeight="1">
      <c r="A3" s="17" t="s">
        <v>278</v>
      </c>
    </row>
    <row r="4" spans="1:1" ht="12.75" customHeight="1">
      <c r="A4" s="15" t="s">
        <v>341</v>
      </c>
    </row>
    <row r="32" spans="1:5" ht="12.75" customHeight="1">
      <c r="A32" s="15" t="s">
        <v>326</v>
      </c>
      <c r="B32" s="20"/>
      <c r="C32" s="20"/>
      <c r="D32" s="20"/>
      <c r="E32" s="20"/>
    </row>
    <row r="33" spans="1:10" ht="12.75" customHeight="1">
      <c r="A33" s="21" t="s">
        <v>342</v>
      </c>
      <c r="B33" s="20"/>
      <c r="C33" s="20"/>
      <c r="D33" s="20"/>
      <c r="E33" s="20"/>
    </row>
    <row r="35" spans="1:10" ht="12.75" customHeight="1">
      <c r="A35" s="126"/>
      <c r="B35" s="126"/>
      <c r="C35" s="126"/>
      <c r="D35" s="126"/>
      <c r="E35" s="126"/>
      <c r="F35" s="126"/>
      <c r="G35" s="126"/>
      <c r="H35" s="126"/>
      <c r="I35" s="126"/>
      <c r="J35" s="126"/>
    </row>
  </sheetData>
  <mergeCells count="1">
    <mergeCell ref="A35:J35"/>
  </mergeCells>
  <hyperlinks>
    <hyperlink ref="A3" location="'N2'!C1" display="Dados"/>
    <hyperlink ref="A1" location="Índice!A1" display="Índice"/>
    <hyperlink ref="A33" r:id="rId1"/>
  </hyperlinks>
  <pageMargins left="0.7" right="0.7" top="0.75" bottom="0.75" header="0.3" footer="0.3"/>
  <pageSetup paperSize="9"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>
  <dimension ref="A1:O94"/>
  <sheetViews>
    <sheetView showGridLines="0" zoomScale="80" zoomScaleNormal="80" workbookViewId="0"/>
  </sheetViews>
  <sheetFormatPr defaultRowHeight="12.75"/>
  <cols>
    <col min="2" max="2" width="38" customWidth="1"/>
    <col min="3" max="3" width="4.85546875" customWidth="1"/>
    <col min="4" max="4" width="38" customWidth="1"/>
    <col min="5" max="5" width="4.85546875" customWidth="1"/>
    <col min="6" max="6" width="38" customWidth="1"/>
    <col min="7" max="7" width="9.140625" customWidth="1"/>
    <col min="10" max="10" width="36.85546875" customWidth="1"/>
  </cols>
  <sheetData>
    <row r="1" spans="1:15">
      <c r="A1" s="11" t="s">
        <v>295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</row>
    <row r="2" spans="1:15">
      <c r="A2" s="3" t="str">
        <f>Índice!B3</f>
        <v>Figura 2 - Quocientes de localização das classes de uso e ocupação do solo, por municipio, 2018</v>
      </c>
      <c r="B2" s="3"/>
      <c r="C2" s="3"/>
      <c r="D2" s="3"/>
      <c r="E2" s="3"/>
      <c r="F2" s="3"/>
      <c r="G2" s="3"/>
      <c r="H2" s="3"/>
      <c r="I2" s="3"/>
      <c r="J2" s="3"/>
      <c r="K2" s="3"/>
      <c r="L2" s="3"/>
    </row>
    <row r="3" spans="1:15">
      <c r="A3" s="17" t="s">
        <v>278</v>
      </c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</row>
    <row r="4" spans="1:15">
      <c r="A4" s="15" t="s">
        <v>341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</row>
    <row r="5" spans="1:15">
      <c r="A5" s="1"/>
      <c r="B5" s="1"/>
      <c r="C5" s="1"/>
      <c r="D5" s="1"/>
      <c r="E5" s="1"/>
      <c r="F5" s="1"/>
      <c r="G5" s="3"/>
      <c r="H5" s="3"/>
      <c r="I5" s="3"/>
      <c r="J5" s="3"/>
      <c r="K5" s="3"/>
      <c r="L5" s="3"/>
    </row>
    <row r="6" spans="1:15" s="2" customFormat="1" ht="12.75" customHeight="1">
      <c r="A6" s="1"/>
      <c r="B6" s="83" t="s">
        <v>378</v>
      </c>
      <c r="C6" s="5"/>
      <c r="D6" s="83" t="s">
        <v>373</v>
      </c>
      <c r="E6" s="5"/>
      <c r="F6" s="83" t="s">
        <v>374</v>
      </c>
      <c r="G6" s="22"/>
      <c r="H6" s="22"/>
      <c r="I6" s="127"/>
      <c r="J6" s="127"/>
      <c r="K6" s="127"/>
      <c r="L6" s="127"/>
      <c r="M6" s="127"/>
      <c r="N6" s="22"/>
      <c r="O6" s="22"/>
    </row>
    <row r="7" spans="1:15">
      <c r="A7" s="1"/>
      <c r="B7" s="5"/>
      <c r="C7" s="5"/>
      <c r="D7" s="5"/>
      <c r="E7" s="5"/>
      <c r="F7" s="5"/>
      <c r="G7" s="3"/>
      <c r="H7" s="3"/>
      <c r="I7" s="3"/>
      <c r="J7" s="3"/>
      <c r="K7" s="3"/>
      <c r="L7" s="3"/>
    </row>
    <row r="8" spans="1:15">
      <c r="A8" s="1"/>
      <c r="B8" s="5"/>
      <c r="C8" s="5"/>
      <c r="D8" s="5"/>
      <c r="E8" s="5"/>
      <c r="F8" s="5"/>
      <c r="G8" s="3"/>
      <c r="H8" s="3"/>
      <c r="I8" s="3"/>
      <c r="J8" s="3"/>
      <c r="K8" s="3"/>
      <c r="L8" s="3"/>
    </row>
    <row r="9" spans="1:15">
      <c r="A9" s="1"/>
      <c r="B9" s="5"/>
      <c r="C9" s="5"/>
      <c r="D9" s="5"/>
      <c r="E9" s="5"/>
      <c r="F9" s="5"/>
      <c r="G9" s="3"/>
      <c r="H9" s="3"/>
      <c r="I9" s="3"/>
      <c r="J9" s="3"/>
      <c r="K9" s="3"/>
      <c r="L9" s="3"/>
    </row>
    <row r="10" spans="1:15">
      <c r="A10" s="1"/>
      <c r="B10" s="5"/>
      <c r="C10" s="5"/>
      <c r="D10" s="5"/>
      <c r="E10" s="5"/>
      <c r="F10" s="5"/>
      <c r="G10" s="3"/>
      <c r="H10" s="3"/>
      <c r="I10" s="3"/>
      <c r="J10" s="3"/>
      <c r="K10" s="3"/>
      <c r="L10" s="3"/>
    </row>
    <row r="11" spans="1:15">
      <c r="A11" s="1"/>
      <c r="B11" s="5"/>
      <c r="C11" s="5"/>
      <c r="D11" s="5"/>
      <c r="E11" s="5"/>
      <c r="F11" s="5"/>
      <c r="G11" s="3"/>
      <c r="H11" s="3"/>
      <c r="I11" s="3"/>
      <c r="J11" s="3"/>
      <c r="K11" s="3"/>
      <c r="L11" s="3"/>
    </row>
    <row r="12" spans="1:15">
      <c r="A12" s="1"/>
      <c r="B12" s="5"/>
      <c r="C12" s="5"/>
      <c r="D12" s="5"/>
      <c r="E12" s="5"/>
      <c r="F12" s="5"/>
      <c r="G12" s="3"/>
      <c r="H12" s="3"/>
      <c r="I12" s="3"/>
      <c r="J12" s="3"/>
      <c r="K12" s="3"/>
      <c r="L12" s="3"/>
    </row>
    <row r="13" spans="1:15">
      <c r="A13" s="1"/>
      <c r="B13" s="5"/>
      <c r="C13" s="5"/>
      <c r="D13" s="5"/>
      <c r="E13" s="5"/>
      <c r="F13" s="5"/>
      <c r="G13" s="3"/>
      <c r="H13" s="3"/>
      <c r="I13" s="3"/>
      <c r="J13" s="3"/>
      <c r="K13" s="3"/>
      <c r="L13" s="3"/>
    </row>
    <row r="14" spans="1:15">
      <c r="A14" s="1"/>
      <c r="B14" s="5"/>
      <c r="C14" s="5"/>
      <c r="D14" s="5"/>
      <c r="E14" s="5"/>
      <c r="F14" s="5"/>
      <c r="G14" s="3"/>
      <c r="H14" s="3"/>
      <c r="I14" s="3"/>
      <c r="J14" s="3"/>
      <c r="K14" s="3"/>
      <c r="L14" s="3"/>
    </row>
    <row r="15" spans="1:15">
      <c r="A15" s="1"/>
      <c r="B15" s="5"/>
      <c r="C15" s="5"/>
      <c r="D15" s="5"/>
      <c r="E15" s="5"/>
      <c r="F15" s="5"/>
      <c r="G15" s="3"/>
      <c r="H15" s="3"/>
      <c r="I15" s="3"/>
      <c r="J15" s="3"/>
      <c r="K15" s="3"/>
      <c r="L15" s="3"/>
    </row>
    <row r="16" spans="1:15">
      <c r="A16" s="1"/>
      <c r="B16" s="5"/>
      <c r="C16" s="5"/>
      <c r="D16" s="5"/>
      <c r="E16" s="5"/>
      <c r="F16" s="5"/>
      <c r="G16" s="3"/>
      <c r="H16" s="3"/>
      <c r="I16" s="3"/>
      <c r="J16" s="3"/>
      <c r="K16" s="3"/>
      <c r="L16" s="3"/>
    </row>
    <row r="17" spans="1:12">
      <c r="A17" s="1"/>
      <c r="B17" s="5"/>
      <c r="C17" s="5"/>
      <c r="D17" s="5"/>
      <c r="E17" s="5"/>
      <c r="F17" s="5"/>
      <c r="G17" s="3"/>
      <c r="H17" s="3"/>
      <c r="I17" s="3"/>
      <c r="J17" s="3"/>
      <c r="K17" s="3"/>
      <c r="L17" s="3"/>
    </row>
    <row r="18" spans="1:12">
      <c r="A18" s="1"/>
      <c r="B18" s="5"/>
      <c r="C18" s="5"/>
      <c r="D18" s="5"/>
      <c r="E18" s="5"/>
      <c r="F18" s="5"/>
      <c r="G18" s="3"/>
      <c r="H18" s="3"/>
      <c r="I18" s="3"/>
      <c r="J18" s="3"/>
      <c r="K18" s="3"/>
      <c r="L18" s="3"/>
    </row>
    <row r="19" spans="1:12">
      <c r="A19" s="1"/>
      <c r="B19" s="5"/>
      <c r="C19" s="5"/>
      <c r="D19" s="5"/>
      <c r="E19" s="5"/>
      <c r="F19" s="5"/>
      <c r="G19" s="3"/>
      <c r="H19" s="3"/>
      <c r="I19" s="3"/>
      <c r="J19" s="3"/>
      <c r="K19" s="3"/>
      <c r="L19" s="3"/>
    </row>
    <row r="20" spans="1:12">
      <c r="A20" s="1"/>
      <c r="B20" s="5"/>
      <c r="C20" s="5"/>
      <c r="D20" s="5"/>
      <c r="E20" s="5"/>
      <c r="F20" s="5"/>
      <c r="G20" s="3"/>
      <c r="H20" s="3"/>
      <c r="I20" s="3"/>
      <c r="J20" s="3"/>
      <c r="K20" s="3"/>
      <c r="L20" s="3"/>
    </row>
    <row r="21" spans="1:12">
      <c r="A21" s="1"/>
      <c r="B21" s="5"/>
      <c r="C21" s="5"/>
      <c r="D21" s="5"/>
      <c r="E21" s="5"/>
      <c r="F21" s="5"/>
      <c r="G21" s="3"/>
      <c r="H21" s="3"/>
      <c r="I21" s="3"/>
      <c r="J21" s="3"/>
      <c r="K21" s="3"/>
      <c r="L21" s="3"/>
    </row>
    <row r="22" spans="1:12">
      <c r="A22" s="1"/>
      <c r="B22" s="5"/>
      <c r="C22" s="5"/>
      <c r="D22" s="5"/>
      <c r="E22" s="5"/>
      <c r="F22" s="5"/>
      <c r="G22" s="3"/>
      <c r="H22" s="3"/>
      <c r="I22" s="3"/>
      <c r="J22" s="3"/>
      <c r="K22" s="3"/>
      <c r="L22" s="3"/>
    </row>
    <row r="23" spans="1:12">
      <c r="A23" s="1"/>
      <c r="B23" s="5"/>
      <c r="C23" s="5"/>
      <c r="D23" s="5"/>
      <c r="E23" s="5"/>
      <c r="F23" s="5"/>
      <c r="G23" s="3"/>
      <c r="H23" s="3"/>
      <c r="I23" s="3"/>
      <c r="J23" s="3"/>
      <c r="K23" s="3"/>
      <c r="L23" s="3"/>
    </row>
    <row r="24" spans="1:12">
      <c r="A24" s="1"/>
      <c r="B24" s="5"/>
      <c r="C24" s="5"/>
      <c r="D24" s="5"/>
      <c r="E24" s="5"/>
      <c r="F24" s="5"/>
      <c r="G24" s="3"/>
      <c r="H24" s="3"/>
      <c r="I24" s="3"/>
      <c r="J24" s="3"/>
      <c r="K24" s="3"/>
      <c r="L24" s="3"/>
    </row>
    <row r="25" spans="1:12">
      <c r="A25" s="1"/>
      <c r="B25" s="5"/>
      <c r="C25" s="5"/>
      <c r="D25" s="5"/>
      <c r="E25" s="5"/>
      <c r="F25" s="5"/>
      <c r="G25" s="3"/>
      <c r="H25" s="3"/>
      <c r="I25" s="3"/>
      <c r="J25" s="3"/>
      <c r="K25" s="3"/>
      <c r="L25" s="3"/>
    </row>
    <row r="26" spans="1:12">
      <c r="A26" s="1"/>
      <c r="B26" s="5"/>
      <c r="C26" s="5"/>
      <c r="D26" s="5"/>
      <c r="E26" s="5"/>
      <c r="F26" s="5"/>
      <c r="G26" s="3"/>
      <c r="H26" s="3"/>
      <c r="I26" s="3"/>
      <c r="J26" s="3"/>
      <c r="K26" s="3"/>
      <c r="L26" s="3"/>
    </row>
    <row r="27" spans="1:12">
      <c r="A27" s="1"/>
      <c r="B27" s="5"/>
      <c r="C27" s="5"/>
      <c r="D27" s="5"/>
      <c r="E27" s="5"/>
      <c r="F27" s="5"/>
      <c r="G27" s="3"/>
      <c r="H27" s="3"/>
      <c r="I27" s="3"/>
      <c r="J27" s="3"/>
      <c r="K27" s="3"/>
      <c r="L27" s="3"/>
    </row>
    <row r="28" spans="1:12">
      <c r="A28" s="1"/>
      <c r="B28" s="5"/>
      <c r="C28" s="5"/>
      <c r="D28" s="5"/>
      <c r="E28" s="5"/>
      <c r="F28" s="5"/>
      <c r="G28" s="3"/>
      <c r="H28" s="3"/>
      <c r="I28" s="3"/>
      <c r="J28" s="3"/>
      <c r="K28" s="3"/>
      <c r="L28" s="3"/>
    </row>
    <row r="29" spans="1:12">
      <c r="A29" s="1"/>
      <c r="B29" s="5"/>
      <c r="C29" s="5"/>
      <c r="D29" s="5"/>
      <c r="E29" s="5"/>
      <c r="F29" s="5"/>
      <c r="G29" s="3"/>
      <c r="H29" s="3"/>
      <c r="I29" s="3"/>
      <c r="J29" s="3"/>
      <c r="K29" s="3"/>
      <c r="L29" s="3"/>
    </row>
    <row r="30" spans="1:12">
      <c r="A30" s="1"/>
      <c r="B30" s="5"/>
      <c r="C30" s="5"/>
      <c r="D30" s="5"/>
      <c r="E30" s="5"/>
      <c r="F30" s="5"/>
      <c r="G30" s="3"/>
      <c r="H30" s="3"/>
      <c r="I30" s="3"/>
      <c r="J30" s="3"/>
      <c r="K30" s="3"/>
      <c r="L30" s="3"/>
    </row>
    <row r="31" spans="1:12">
      <c r="A31" s="1"/>
      <c r="B31" s="5"/>
      <c r="C31" s="5"/>
      <c r="D31" s="5"/>
      <c r="E31" s="5"/>
      <c r="F31" s="5"/>
      <c r="G31" s="3"/>
      <c r="H31" s="3"/>
      <c r="I31" s="3"/>
      <c r="J31" s="3"/>
      <c r="K31" s="3"/>
      <c r="L31" s="3"/>
    </row>
    <row r="32" spans="1:12">
      <c r="A32" s="1"/>
      <c r="B32" s="5"/>
      <c r="C32" s="5"/>
      <c r="D32" s="5"/>
      <c r="E32" s="5"/>
      <c r="F32" s="5"/>
      <c r="G32" s="3"/>
      <c r="H32" s="3"/>
      <c r="I32" s="3"/>
      <c r="J32" s="3"/>
      <c r="K32" s="3"/>
      <c r="L32" s="3"/>
    </row>
    <row r="33" spans="1:12">
      <c r="A33" s="1"/>
      <c r="B33" s="5"/>
      <c r="C33" s="5"/>
      <c r="D33" s="5"/>
      <c r="E33" s="5"/>
      <c r="F33" s="5"/>
      <c r="G33" s="3"/>
      <c r="H33" s="3"/>
      <c r="I33" s="3"/>
      <c r="J33" s="3"/>
      <c r="K33" s="3"/>
      <c r="L33" s="3"/>
    </row>
    <row r="34" spans="1:12">
      <c r="A34" s="1"/>
      <c r="B34" s="5"/>
      <c r="C34" s="5"/>
      <c r="D34" s="5"/>
      <c r="E34" s="5"/>
      <c r="F34" s="5"/>
      <c r="G34" s="3"/>
      <c r="H34" s="3"/>
      <c r="I34" s="3"/>
      <c r="J34" s="3"/>
      <c r="K34" s="3"/>
      <c r="L34" s="3"/>
    </row>
    <row r="35" spans="1:12" ht="15">
      <c r="A35" s="1"/>
      <c r="B35" s="83" t="s">
        <v>375</v>
      </c>
      <c r="C35" s="5"/>
      <c r="D35" s="83" t="s">
        <v>377</v>
      </c>
      <c r="E35" s="5"/>
      <c r="F35" s="83" t="s">
        <v>676</v>
      </c>
      <c r="G35" s="3"/>
      <c r="H35" s="3"/>
      <c r="I35" s="3"/>
      <c r="J35" s="3"/>
      <c r="K35" s="3"/>
      <c r="L35" s="3"/>
    </row>
    <row r="36" spans="1:12">
      <c r="A36" s="1"/>
      <c r="B36" s="5"/>
      <c r="C36" s="5"/>
      <c r="D36" s="5"/>
      <c r="E36" s="5"/>
      <c r="F36" s="5"/>
      <c r="G36" s="3"/>
      <c r="H36" s="3"/>
      <c r="I36" s="3"/>
      <c r="J36" s="3"/>
      <c r="K36" s="3"/>
      <c r="L36" s="3"/>
    </row>
    <row r="37" spans="1:12">
      <c r="A37" s="1"/>
      <c r="B37" s="5"/>
      <c r="C37" s="5"/>
      <c r="D37" s="5"/>
      <c r="E37" s="5"/>
      <c r="F37" s="5"/>
      <c r="G37" s="3"/>
      <c r="H37" s="3"/>
      <c r="I37" s="3"/>
      <c r="J37" s="3"/>
      <c r="K37" s="3"/>
      <c r="L37" s="3"/>
    </row>
    <row r="38" spans="1:12">
      <c r="A38" s="1"/>
      <c r="B38" s="5"/>
      <c r="C38" s="5"/>
      <c r="D38" s="5"/>
      <c r="E38" s="5"/>
      <c r="F38" s="5"/>
      <c r="G38" s="3"/>
      <c r="H38" s="3"/>
      <c r="I38" s="3"/>
      <c r="J38" s="3"/>
      <c r="K38" s="3"/>
      <c r="L38" s="3"/>
    </row>
    <row r="39" spans="1:12">
      <c r="A39" s="1"/>
      <c r="B39" s="5"/>
      <c r="C39" s="5"/>
      <c r="D39" s="5"/>
      <c r="E39" s="5"/>
      <c r="F39" s="5"/>
      <c r="G39" s="3"/>
      <c r="H39" s="3"/>
      <c r="I39" s="3"/>
      <c r="J39" s="3"/>
      <c r="K39" s="3"/>
      <c r="L39" s="3"/>
    </row>
    <row r="40" spans="1:12">
      <c r="A40" s="1"/>
      <c r="B40" s="5"/>
      <c r="C40" s="5"/>
      <c r="D40" s="5"/>
      <c r="E40" s="5"/>
      <c r="F40" s="5"/>
      <c r="G40" s="3"/>
      <c r="H40" s="3"/>
      <c r="I40" s="3"/>
      <c r="J40" s="3"/>
      <c r="K40" s="3"/>
      <c r="L40" s="3"/>
    </row>
    <row r="41" spans="1:12">
      <c r="A41" s="1"/>
      <c r="B41" s="5"/>
      <c r="C41" s="5"/>
      <c r="D41" s="5"/>
      <c r="E41" s="5"/>
      <c r="F41" s="5"/>
      <c r="G41" s="3"/>
      <c r="H41" s="3"/>
      <c r="I41" s="3"/>
      <c r="J41" s="3"/>
      <c r="K41" s="3"/>
      <c r="L41" s="3"/>
    </row>
    <row r="42" spans="1:12">
      <c r="A42" s="1"/>
      <c r="B42" s="5"/>
      <c r="C42" s="5"/>
      <c r="D42" s="5"/>
      <c r="E42" s="5"/>
      <c r="F42" s="5"/>
      <c r="G42" s="3"/>
      <c r="H42" s="3"/>
      <c r="I42" s="3"/>
      <c r="J42" s="3"/>
      <c r="K42" s="3"/>
      <c r="L42" s="3"/>
    </row>
    <row r="43" spans="1:12">
      <c r="A43" s="1"/>
      <c r="B43" s="5"/>
      <c r="C43" s="5"/>
      <c r="D43" s="5"/>
      <c r="E43" s="5"/>
      <c r="F43" s="5"/>
      <c r="G43" s="3"/>
      <c r="H43" s="3"/>
      <c r="I43" s="3"/>
      <c r="J43" s="3"/>
      <c r="K43" s="3"/>
      <c r="L43" s="3"/>
    </row>
    <row r="44" spans="1:12">
      <c r="A44" s="1"/>
      <c r="B44" s="5"/>
      <c r="C44" s="5"/>
      <c r="D44" s="5"/>
      <c r="E44" s="5"/>
      <c r="F44" s="5"/>
      <c r="G44" s="3"/>
      <c r="H44" s="3"/>
      <c r="I44" s="3"/>
      <c r="J44" s="3"/>
      <c r="K44" s="3"/>
      <c r="L44" s="3"/>
    </row>
    <row r="45" spans="1:12">
      <c r="A45" s="1"/>
      <c r="B45" s="5"/>
      <c r="C45" s="5"/>
      <c r="D45" s="5"/>
      <c r="E45" s="5"/>
      <c r="F45" s="5"/>
      <c r="G45" s="3"/>
      <c r="H45" s="3"/>
      <c r="I45" s="3"/>
      <c r="J45" s="3"/>
      <c r="K45" s="3"/>
      <c r="L45" s="3"/>
    </row>
    <row r="46" spans="1:12">
      <c r="A46" s="1"/>
      <c r="B46" s="5"/>
      <c r="C46" s="5"/>
      <c r="D46" s="5"/>
      <c r="E46" s="5"/>
      <c r="F46" s="5"/>
    </row>
    <row r="47" spans="1:12">
      <c r="A47" s="1"/>
      <c r="B47" s="5"/>
      <c r="C47" s="5"/>
      <c r="D47" s="5"/>
      <c r="E47" s="5"/>
      <c r="F47" s="5"/>
    </row>
    <row r="48" spans="1:12">
      <c r="A48" s="1"/>
      <c r="B48" s="5"/>
      <c r="C48" s="5"/>
      <c r="D48" s="5"/>
      <c r="E48" s="5"/>
      <c r="F48" s="5"/>
    </row>
    <row r="49" spans="1:6">
      <c r="A49" s="1"/>
      <c r="B49" s="5"/>
      <c r="C49" s="5"/>
      <c r="D49" s="5"/>
      <c r="E49" s="5"/>
      <c r="F49" s="5"/>
    </row>
    <row r="50" spans="1:6">
      <c r="A50" s="1"/>
      <c r="B50" s="5"/>
      <c r="C50" s="5"/>
      <c r="D50" s="5"/>
      <c r="E50" s="5"/>
      <c r="F50" s="5"/>
    </row>
    <row r="51" spans="1:6">
      <c r="A51" s="1"/>
      <c r="B51" s="5"/>
      <c r="C51" s="5"/>
      <c r="D51" s="5"/>
      <c r="E51" s="5"/>
      <c r="F51" s="5"/>
    </row>
    <row r="52" spans="1:6">
      <c r="A52" s="1"/>
      <c r="B52" s="5"/>
      <c r="C52" s="5"/>
      <c r="D52" s="5"/>
      <c r="E52" s="5"/>
      <c r="F52" s="5"/>
    </row>
    <row r="53" spans="1:6">
      <c r="A53" s="1"/>
      <c r="B53" s="5"/>
      <c r="C53" s="5"/>
      <c r="D53" s="5"/>
      <c r="E53" s="5"/>
      <c r="F53" s="5"/>
    </row>
    <row r="54" spans="1:6">
      <c r="A54" s="1"/>
      <c r="B54" s="5"/>
      <c r="C54" s="5"/>
      <c r="D54" s="5"/>
      <c r="E54" s="5"/>
      <c r="F54" s="5"/>
    </row>
    <row r="55" spans="1:6">
      <c r="A55" s="1"/>
      <c r="B55" s="5"/>
      <c r="C55" s="5"/>
      <c r="D55" s="5"/>
      <c r="E55" s="5"/>
      <c r="F55" s="5"/>
    </row>
    <row r="56" spans="1:6">
      <c r="A56" s="1"/>
      <c r="B56" s="5"/>
      <c r="C56" s="5"/>
      <c r="D56" s="5"/>
      <c r="E56" s="5"/>
      <c r="F56" s="5"/>
    </row>
    <row r="57" spans="1:6">
      <c r="A57" s="1"/>
      <c r="B57" s="5"/>
      <c r="C57" s="5"/>
      <c r="D57" s="5"/>
      <c r="E57" s="5"/>
      <c r="F57" s="5"/>
    </row>
    <row r="58" spans="1:6">
      <c r="A58" s="1"/>
      <c r="B58" s="5"/>
      <c r="C58" s="5"/>
      <c r="D58" s="5"/>
      <c r="E58" s="5"/>
      <c r="F58" s="5"/>
    </row>
    <row r="59" spans="1:6">
      <c r="A59" s="1"/>
      <c r="B59" s="5"/>
      <c r="C59" s="5"/>
      <c r="D59" s="5"/>
      <c r="E59" s="5"/>
      <c r="F59" s="5"/>
    </row>
    <row r="60" spans="1:6">
      <c r="A60" s="1"/>
      <c r="B60" s="5"/>
      <c r="C60" s="5"/>
      <c r="D60" s="5"/>
      <c r="E60" s="5"/>
      <c r="F60" s="5"/>
    </row>
    <row r="61" spans="1:6">
      <c r="A61" s="1"/>
      <c r="B61" s="5"/>
      <c r="C61" s="5"/>
      <c r="D61" s="5"/>
      <c r="E61" s="5"/>
      <c r="F61" s="5"/>
    </row>
    <row r="62" spans="1:6">
      <c r="A62" s="1"/>
      <c r="B62" s="5"/>
      <c r="C62" s="5"/>
      <c r="D62" s="5"/>
      <c r="E62" s="5"/>
      <c r="F62" s="5"/>
    </row>
    <row r="63" spans="1:6">
      <c r="A63" s="1"/>
      <c r="B63" s="1"/>
      <c r="C63" s="1"/>
      <c r="D63" s="1"/>
      <c r="E63" s="1"/>
      <c r="F63" s="1"/>
    </row>
    <row r="64" spans="1:6" ht="15">
      <c r="A64" s="1"/>
      <c r="B64" s="83" t="s">
        <v>380</v>
      </c>
      <c r="C64" s="5"/>
      <c r="D64" s="83" t="s">
        <v>381</v>
      </c>
      <c r="E64" s="5"/>
      <c r="F64" s="83" t="s">
        <v>379</v>
      </c>
    </row>
    <row r="65" spans="1:6">
      <c r="A65" s="1"/>
      <c r="B65" s="5"/>
      <c r="C65" s="5"/>
      <c r="D65" s="5"/>
      <c r="E65" s="5"/>
      <c r="F65" s="5"/>
    </row>
    <row r="66" spans="1:6">
      <c r="A66" s="1"/>
      <c r="B66" s="5"/>
      <c r="C66" s="5"/>
      <c r="D66" s="5"/>
      <c r="E66" s="5"/>
      <c r="F66" s="5"/>
    </row>
    <row r="67" spans="1:6">
      <c r="A67" s="1"/>
      <c r="B67" s="5"/>
      <c r="C67" s="5"/>
      <c r="D67" s="5"/>
      <c r="E67" s="5"/>
      <c r="F67" s="5"/>
    </row>
    <row r="68" spans="1:6">
      <c r="A68" s="1"/>
      <c r="B68" s="5"/>
      <c r="C68" s="5"/>
      <c r="D68" s="5"/>
      <c r="E68" s="5"/>
      <c r="F68" s="5"/>
    </row>
    <row r="69" spans="1:6">
      <c r="A69" s="1"/>
      <c r="B69" s="5"/>
      <c r="C69" s="5"/>
      <c r="D69" s="5"/>
      <c r="E69" s="5"/>
      <c r="F69" s="5"/>
    </row>
    <row r="70" spans="1:6">
      <c r="A70" s="1"/>
      <c r="B70" s="5"/>
      <c r="C70" s="5"/>
      <c r="D70" s="5"/>
      <c r="E70" s="5"/>
      <c r="F70" s="5"/>
    </row>
    <row r="71" spans="1:6">
      <c r="A71" s="1"/>
      <c r="B71" s="5"/>
      <c r="C71" s="5"/>
      <c r="D71" s="5"/>
      <c r="E71" s="5"/>
      <c r="F71" s="5"/>
    </row>
    <row r="72" spans="1:6">
      <c r="A72" s="1"/>
      <c r="B72" s="5"/>
      <c r="C72" s="5"/>
      <c r="D72" s="5"/>
      <c r="E72" s="5"/>
      <c r="F72" s="5"/>
    </row>
    <row r="73" spans="1:6">
      <c r="A73" s="1"/>
      <c r="B73" s="5"/>
      <c r="C73" s="5"/>
      <c r="D73" s="5"/>
      <c r="E73" s="5"/>
      <c r="F73" s="5"/>
    </row>
    <row r="74" spans="1:6">
      <c r="A74" s="1"/>
      <c r="B74" s="5"/>
      <c r="C74" s="5"/>
      <c r="D74" s="5"/>
      <c r="E74" s="5"/>
      <c r="F74" s="5"/>
    </row>
    <row r="75" spans="1:6">
      <c r="A75" s="1"/>
      <c r="B75" s="5"/>
      <c r="C75" s="5"/>
      <c r="D75" s="5"/>
      <c r="E75" s="5"/>
      <c r="F75" s="5"/>
    </row>
    <row r="76" spans="1:6">
      <c r="A76" s="1"/>
      <c r="B76" s="5"/>
      <c r="C76" s="5"/>
      <c r="D76" s="5"/>
      <c r="E76" s="5"/>
      <c r="F76" s="5"/>
    </row>
    <row r="77" spans="1:6">
      <c r="A77" s="1"/>
      <c r="B77" s="5"/>
      <c r="C77" s="5"/>
      <c r="D77" s="5"/>
      <c r="E77" s="5"/>
      <c r="F77" s="5"/>
    </row>
    <row r="78" spans="1:6">
      <c r="A78" s="1"/>
      <c r="B78" s="5"/>
      <c r="C78" s="5"/>
      <c r="D78" s="5"/>
      <c r="E78" s="5"/>
      <c r="F78" s="5"/>
    </row>
    <row r="79" spans="1:6">
      <c r="A79" s="1"/>
      <c r="B79" s="5"/>
      <c r="C79" s="5"/>
      <c r="D79" s="5"/>
      <c r="E79" s="5"/>
      <c r="F79" s="5"/>
    </row>
    <row r="80" spans="1:6">
      <c r="A80" s="1"/>
      <c r="B80" s="5"/>
      <c r="C80" s="5"/>
      <c r="D80" s="5"/>
      <c r="E80" s="5"/>
      <c r="F80" s="5"/>
    </row>
    <row r="81" spans="1:6">
      <c r="A81" s="1"/>
      <c r="B81" s="5"/>
      <c r="C81" s="5"/>
      <c r="D81" s="5"/>
      <c r="E81" s="5"/>
      <c r="F81" s="5"/>
    </row>
    <row r="82" spans="1:6">
      <c r="A82" s="1"/>
      <c r="B82" s="5"/>
      <c r="C82" s="5"/>
      <c r="D82" s="5"/>
      <c r="E82" s="5"/>
      <c r="F82" s="5"/>
    </row>
    <row r="83" spans="1:6">
      <c r="B83" s="5"/>
      <c r="C83" s="5"/>
      <c r="D83" s="5"/>
      <c r="E83" s="5"/>
      <c r="F83" s="5"/>
    </row>
    <row r="84" spans="1:6">
      <c r="B84" s="5"/>
      <c r="C84" s="5"/>
      <c r="D84" s="5"/>
      <c r="E84" s="5"/>
      <c r="F84" s="5"/>
    </row>
    <row r="85" spans="1:6">
      <c r="B85" s="5"/>
      <c r="C85" s="5"/>
      <c r="D85" s="5"/>
      <c r="E85" s="5"/>
      <c r="F85" s="5"/>
    </row>
    <row r="86" spans="1:6">
      <c r="B86" s="5"/>
      <c r="C86" s="5"/>
      <c r="D86" s="5"/>
      <c r="E86" s="5"/>
      <c r="F86" s="5"/>
    </row>
    <row r="87" spans="1:6">
      <c r="B87" s="5"/>
      <c r="C87" s="5"/>
      <c r="D87" s="5"/>
      <c r="E87" s="5"/>
      <c r="F87" s="5"/>
    </row>
    <row r="88" spans="1:6">
      <c r="B88" s="5"/>
      <c r="C88" s="5"/>
      <c r="D88" s="5"/>
      <c r="E88" s="5"/>
      <c r="F88" s="5"/>
    </row>
    <row r="89" spans="1:6">
      <c r="B89" s="5"/>
      <c r="C89" s="5"/>
      <c r="D89" s="5"/>
      <c r="E89" s="5"/>
      <c r="F89" s="5"/>
    </row>
    <row r="90" spans="1:6">
      <c r="B90" s="5"/>
      <c r="C90" s="5"/>
      <c r="D90" s="5"/>
      <c r="E90" s="5"/>
      <c r="F90" s="5"/>
    </row>
    <row r="91" spans="1:6">
      <c r="B91" s="5"/>
      <c r="C91" s="5"/>
      <c r="D91" s="5"/>
      <c r="E91" s="5"/>
      <c r="F91" s="5"/>
    </row>
    <row r="92" spans="1:6">
      <c r="B92" s="5"/>
      <c r="C92" s="5"/>
      <c r="D92" s="5"/>
      <c r="E92" s="5"/>
      <c r="F92" s="5"/>
    </row>
    <row r="93" spans="1:6">
      <c r="A93" s="15" t="s">
        <v>326</v>
      </c>
    </row>
    <row r="94" spans="1:6">
      <c r="A94" s="21" t="s">
        <v>342</v>
      </c>
    </row>
  </sheetData>
  <mergeCells count="1">
    <mergeCell ref="I6:M6"/>
  </mergeCells>
  <hyperlinks>
    <hyperlink ref="A3" location="Município!C1" display="Dados"/>
    <hyperlink ref="A1" location="Índice!A1" display="Índice"/>
    <hyperlink ref="A94" r:id="rId1"/>
  </hyperlinks>
  <pageMargins left="0.7" right="0.7" top="0.75" bottom="0.75" header="0.3" footer="0.3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dimension ref="A1:J43"/>
  <sheetViews>
    <sheetView showGridLines="0" zoomScaleNormal="100" workbookViewId="0"/>
  </sheetViews>
  <sheetFormatPr defaultColWidth="9.140625" defaultRowHeight="12.75" customHeight="1"/>
  <cols>
    <col min="1" max="16384" width="9.140625" style="1"/>
  </cols>
  <sheetData>
    <row r="1" spans="1:10" ht="12.75" customHeight="1">
      <c r="A1" s="11" t="s">
        <v>295</v>
      </c>
    </row>
    <row r="2" spans="1:10" ht="12.75" customHeight="1">
      <c r="A2" s="3" t="str">
        <f>Índice!B4</f>
        <v>Figura 3 - Coeficiente de especialização das classes de uso e ocupação do solo por município, 2018</v>
      </c>
    </row>
    <row r="3" spans="1:10" s="10" customFormat="1" ht="12.75" customHeight="1">
      <c r="A3" s="17" t="s">
        <v>278</v>
      </c>
    </row>
    <row r="4" spans="1:10" ht="12.75" customHeight="1">
      <c r="A4" s="15" t="s">
        <v>341</v>
      </c>
    </row>
    <row r="13" spans="1:10" ht="12.75" customHeight="1">
      <c r="J13" s="7"/>
    </row>
    <row r="41" spans="1:1" ht="12.75" customHeight="1">
      <c r="A41" s="15" t="s">
        <v>326</v>
      </c>
    </row>
    <row r="42" spans="1:1" ht="12.75" customHeight="1">
      <c r="A42" s="21" t="s">
        <v>342</v>
      </c>
    </row>
    <row r="43" spans="1:1" ht="12.75" customHeight="1">
      <c r="A43" s="21"/>
    </row>
  </sheetData>
  <hyperlinks>
    <hyperlink ref="A1" location="Índice!A1" display="Índice"/>
    <hyperlink ref="A3" location="Município!L1" display="Dados"/>
    <hyperlink ref="A42" r:id="rId1"/>
  </hyperlinks>
  <pageMargins left="0.7" right="0.7" top="0.75" bottom="0.75" header="0.3" footer="0.3"/>
  <pageSetup paperSize="9" orientation="portrait" verticalDpi="0" r:id="rId2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>
  <dimension ref="A1:J32"/>
  <sheetViews>
    <sheetView showGridLines="0" zoomScaleNormal="100" workbookViewId="0"/>
  </sheetViews>
  <sheetFormatPr defaultColWidth="9.140625" defaultRowHeight="12.75" customHeight="1"/>
  <cols>
    <col min="1" max="16384" width="9.140625" style="1"/>
  </cols>
  <sheetData>
    <row r="1" spans="1:10" ht="12.75" customHeight="1">
      <c r="A1" s="11" t="s">
        <v>295</v>
      </c>
    </row>
    <row r="2" spans="1:10" ht="12.75" customHeight="1">
      <c r="A2" s="3" t="str">
        <f>Índice!B5</f>
        <v>Figura 4 - Taxa de variação da superfície das unidades territoriais por classes de uso e ocupação do solo, Continente, 2015/2018</v>
      </c>
    </row>
    <row r="3" spans="1:10" s="10" customFormat="1" ht="12.75" customHeight="1">
      <c r="A3" s="19" t="s">
        <v>278</v>
      </c>
    </row>
    <row r="4" spans="1:10" ht="12.75" customHeight="1">
      <c r="A4" s="15" t="s">
        <v>341</v>
      </c>
    </row>
    <row r="13" spans="1:10" ht="12.75" customHeight="1">
      <c r="J13" s="7"/>
    </row>
    <row r="31" spans="1:1" ht="12.75" customHeight="1">
      <c r="A31" s="15" t="s">
        <v>326</v>
      </c>
    </row>
    <row r="32" spans="1:1" ht="12.75" customHeight="1">
      <c r="A32" s="21" t="s">
        <v>683</v>
      </c>
    </row>
  </sheetData>
  <hyperlinks>
    <hyperlink ref="A1" location="Índice!A1" display="Índice"/>
    <hyperlink ref="A32" r:id="rId1"/>
    <hyperlink ref="A3" location="CT!B1" display="Dados"/>
  </hyperlinks>
  <pageMargins left="0.7" right="0.7" top="0.75" bottom="0.75" header="0.3" footer="0.3"/>
  <pageSetup orientation="portrait" verticalDpi="0" r:id="rId2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>
  <dimension ref="A1:J34"/>
  <sheetViews>
    <sheetView showGridLines="0" zoomScaleNormal="100" workbookViewId="0"/>
  </sheetViews>
  <sheetFormatPr defaultColWidth="9.140625" defaultRowHeight="12.75" customHeight="1"/>
  <cols>
    <col min="1" max="16384" width="9.140625" style="1"/>
  </cols>
  <sheetData>
    <row r="1" spans="1:10" ht="12.75" customHeight="1">
      <c r="A1" s="11" t="s">
        <v>295</v>
      </c>
    </row>
    <row r="2" spans="1:10" ht="12.75" customHeight="1">
      <c r="A2" s="3" t="str">
        <f>Índice!B6</f>
        <v>Figura 5 - Proporção de superfície das unidades territoriais com alterações de uso e ocupação do solo por NUTS III, 2015-2018</v>
      </c>
    </row>
    <row r="3" spans="1:10" s="10" customFormat="1" ht="12.75" customHeight="1">
      <c r="A3" s="19" t="s">
        <v>278</v>
      </c>
    </row>
    <row r="4" spans="1:10" ht="12.75" customHeight="1">
      <c r="A4" s="15" t="s">
        <v>341</v>
      </c>
    </row>
    <row r="13" spans="1:10" ht="12.75" customHeight="1">
      <c r="J13" s="7"/>
    </row>
    <row r="33" spans="1:1" ht="12.75" customHeight="1">
      <c r="A33" s="15"/>
    </row>
    <row r="34" spans="1:1" ht="12.75" customHeight="1">
      <c r="A34" s="19"/>
    </row>
  </sheetData>
  <hyperlinks>
    <hyperlink ref="A1" location="Índice!A1" display="Índice"/>
    <hyperlink ref="A3" location="'N3'!C1" display="Dados"/>
  </hyperlink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>
  <dimension ref="A1:O62"/>
  <sheetViews>
    <sheetView showGridLines="0" zoomScaleNormal="100" workbookViewId="0"/>
  </sheetViews>
  <sheetFormatPr defaultColWidth="9.140625" defaultRowHeight="12.75" customHeight="1"/>
  <cols>
    <col min="1" max="1" width="9.140625" style="1"/>
    <col min="2" max="2" width="74" style="1" customWidth="1"/>
    <col min="3" max="3" width="7" style="1" customWidth="1"/>
    <col min="4" max="4" width="74" style="1" customWidth="1"/>
    <col min="5" max="5" width="7" style="1" customWidth="1"/>
    <col min="6" max="6" width="74" style="1" customWidth="1"/>
    <col min="7" max="7" width="7" style="1" customWidth="1"/>
    <col min="8" max="16384" width="9.140625" style="1"/>
  </cols>
  <sheetData>
    <row r="1" spans="1:10" ht="12.75" customHeight="1">
      <c r="A1" s="11" t="s">
        <v>295</v>
      </c>
    </row>
    <row r="2" spans="1:10" ht="12.75" customHeight="1">
      <c r="A2" s="3" t="str">
        <f>Índice!B7</f>
        <v>Figura 6 - Superfície de transições (perdas e ganhos) entre classes de uso e ocupação do solo, Continente e NUTS II, 2015-2018</v>
      </c>
    </row>
    <row r="3" spans="1:10" s="10" customFormat="1" ht="12.75" customHeight="1">
      <c r="A3" s="18" t="s">
        <v>278</v>
      </c>
    </row>
    <row r="4" spans="1:10" ht="12.75" customHeight="1">
      <c r="A4" s="15" t="s">
        <v>341</v>
      </c>
    </row>
    <row r="6" spans="1:10" ht="25.5" customHeight="1">
      <c r="B6" s="83" t="s">
        <v>681</v>
      </c>
      <c r="C6" s="5"/>
      <c r="D6" s="83" t="s">
        <v>364</v>
      </c>
      <c r="E6" s="5"/>
      <c r="F6" s="83" t="s">
        <v>684</v>
      </c>
    </row>
    <row r="13" spans="1:10" ht="12.75" customHeight="1">
      <c r="J13" s="7"/>
    </row>
    <row r="27" spans="2:6" ht="25.5" customHeight="1">
      <c r="B27" s="83" t="s">
        <v>322</v>
      </c>
      <c r="C27" s="5"/>
      <c r="D27" s="83" t="s">
        <v>370</v>
      </c>
      <c r="E27" s="5"/>
      <c r="F27" s="83" t="s">
        <v>1</v>
      </c>
    </row>
    <row r="36" spans="1:15" ht="12.75" customHeight="1">
      <c r="H36" s="22"/>
      <c r="I36" s="22"/>
      <c r="J36" s="22"/>
      <c r="K36" s="22"/>
      <c r="L36" s="22"/>
      <c r="M36" s="22"/>
      <c r="N36" s="22"/>
      <c r="O36" s="22"/>
    </row>
    <row r="47" spans="1:15" ht="12.75" customHeight="1">
      <c r="A47" s="15" t="s">
        <v>326</v>
      </c>
    </row>
    <row r="48" spans="1:15" ht="12.75" customHeight="1">
      <c r="A48" s="21" t="s">
        <v>685</v>
      </c>
    </row>
    <row r="61" spans="1:1" ht="12.75" customHeight="1">
      <c r="A61" s="15"/>
    </row>
    <row r="62" spans="1:1" ht="12.75" customHeight="1">
      <c r="A62" s="19"/>
    </row>
  </sheetData>
  <hyperlinks>
    <hyperlink ref="A3" location="'N2'!L1" display="Dados"/>
    <hyperlink ref="A1" location="Índice!A1" display="Índice"/>
    <hyperlink ref="A48" r:id="rId1"/>
  </hyperlinks>
  <pageMargins left="0.7" right="0.7" top="0.75" bottom="0.75" header="0.3" footer="0.3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>
  <dimension ref="A1:O64"/>
  <sheetViews>
    <sheetView showGridLines="0" zoomScale="120" zoomScaleNormal="120" workbookViewId="0"/>
  </sheetViews>
  <sheetFormatPr defaultColWidth="9.140625" defaultRowHeight="12.75" customHeight="1"/>
  <cols>
    <col min="1" max="1" width="9.140625" style="1"/>
    <col min="2" max="2" width="58" style="1" customWidth="1"/>
    <col min="3" max="3" width="6.5703125" style="1" customWidth="1"/>
    <col min="4" max="4" width="58" style="1" customWidth="1"/>
    <col min="5" max="5" width="6.5703125" style="1" customWidth="1"/>
    <col min="6" max="6" width="58" style="1" customWidth="1"/>
    <col min="7" max="16384" width="9.140625" style="1"/>
  </cols>
  <sheetData>
    <row r="1" spans="1:10" ht="12.75" customHeight="1">
      <c r="A1" s="11" t="s">
        <v>295</v>
      </c>
    </row>
    <row r="2" spans="1:10" ht="12.75" customHeight="1">
      <c r="A2" s="3" t="str">
        <f>Índice!B8</f>
        <v>Figura 7 - Fluxos de superfície de transições (perdas e ganhos) entre classes de uso e ocupação do solo e Proporção de superfície com alterações por classes de uso e ocupação do solo face ao total de superfície de transições, Continente e NUTS II, 2015-20</v>
      </c>
    </row>
    <row r="3" spans="1:10" s="10" customFormat="1" ht="12.75" customHeight="1">
      <c r="A3" s="17" t="s">
        <v>278</v>
      </c>
    </row>
    <row r="4" spans="1:10" ht="12.75" customHeight="1">
      <c r="A4" s="15" t="s">
        <v>341</v>
      </c>
    </row>
    <row r="6" spans="1:10" ht="25.5" customHeight="1">
      <c r="B6" s="83" t="s">
        <v>681</v>
      </c>
      <c r="C6" s="5"/>
      <c r="D6" s="83" t="s">
        <v>364</v>
      </c>
      <c r="E6" s="5"/>
      <c r="F6" s="83" t="s">
        <v>684</v>
      </c>
    </row>
    <row r="13" spans="1:10" ht="12.75" customHeight="1">
      <c r="J13" s="7"/>
    </row>
    <row r="34" spans="2:15" ht="25.5" customHeight="1">
      <c r="B34" s="83" t="s">
        <v>322</v>
      </c>
      <c r="C34" s="5"/>
      <c r="D34" s="83" t="s">
        <v>370</v>
      </c>
      <c r="E34" s="5"/>
      <c r="F34" s="83" t="s">
        <v>1</v>
      </c>
    </row>
    <row r="37" spans="2:15" ht="12.75" customHeight="1">
      <c r="B37" s="22"/>
      <c r="C37" s="22"/>
      <c r="D37" s="22"/>
      <c r="E37" s="22"/>
      <c r="F37" s="22"/>
      <c r="G37" s="22"/>
      <c r="H37" s="22"/>
      <c r="I37" s="22"/>
      <c r="J37" s="22"/>
      <c r="K37" s="22"/>
      <c r="L37" s="22"/>
      <c r="M37" s="22"/>
      <c r="N37" s="22"/>
      <c r="O37" s="22"/>
    </row>
    <row r="62" spans="1:1" ht="12.75" customHeight="1">
      <c r="A62" s="15" t="s">
        <v>326</v>
      </c>
    </row>
    <row r="63" spans="1:1" ht="12.75" customHeight="1">
      <c r="A63" s="21" t="s">
        <v>685</v>
      </c>
    </row>
    <row r="64" spans="1:1" ht="12.75" customHeight="1">
      <c r="A64" s="19"/>
    </row>
  </sheetData>
  <hyperlinks>
    <hyperlink ref="A3" location="'Matriz Transição'!C1" display="Dados"/>
    <hyperlink ref="A1" location="Índice!A1" display="Índice"/>
    <hyperlink ref="A63" r:id="rId1"/>
  </hyperlinks>
  <pageMargins left="0.7" right="0.7" top="0.75" bottom="0.75" header="0.3" footer="0.3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>
  <dimension ref="A1:I65"/>
  <sheetViews>
    <sheetView showGridLines="0" workbookViewId="0"/>
  </sheetViews>
  <sheetFormatPr defaultRowHeight="12.75"/>
  <cols>
    <col min="1" max="1" width="43" style="89" customWidth="1"/>
    <col min="2" max="2" width="14.85546875" style="89" customWidth="1"/>
    <col min="3" max="4" width="10.7109375" style="89" customWidth="1"/>
    <col min="5" max="5" width="10.7109375" style="78" customWidth="1"/>
    <col min="6" max="6" width="9.140625" style="78"/>
    <col min="7" max="16384" width="9.140625" style="89"/>
  </cols>
  <sheetData>
    <row r="1" spans="1:9" ht="15" customHeight="1">
      <c r="A1" s="87" t="s">
        <v>295</v>
      </c>
      <c r="B1" s="57" t="s">
        <v>324</v>
      </c>
      <c r="C1" s="88"/>
      <c r="D1" s="88"/>
      <c r="E1" s="88"/>
    </row>
    <row r="2" spans="1:9" ht="76.5" customHeight="1">
      <c r="A2" s="87"/>
      <c r="B2" s="62" t="s">
        <v>677</v>
      </c>
      <c r="C2" s="88"/>
      <c r="D2" s="88"/>
      <c r="E2" s="88"/>
    </row>
    <row r="3" spans="1:9" ht="13.5" thickBot="1">
      <c r="A3" s="90"/>
      <c r="B3" s="91" t="s">
        <v>678</v>
      </c>
      <c r="C3" s="91"/>
      <c r="D3" s="91"/>
      <c r="E3" s="91"/>
    </row>
    <row r="4" spans="1:9" ht="12.75" customHeight="1">
      <c r="A4" s="92" t="s">
        <v>378</v>
      </c>
      <c r="B4" s="82">
        <v>0.84</v>
      </c>
      <c r="C4" s="73"/>
      <c r="D4" s="73"/>
      <c r="E4" s="73"/>
      <c r="G4" s="93"/>
      <c r="H4" s="93"/>
      <c r="I4" s="93"/>
    </row>
    <row r="5" spans="1:9" ht="12.75" customHeight="1">
      <c r="A5" s="92" t="s">
        <v>373</v>
      </c>
      <c r="B5" s="82">
        <v>-0.05</v>
      </c>
      <c r="C5" s="73"/>
      <c r="D5" s="73"/>
      <c r="E5" s="73"/>
      <c r="G5" s="93"/>
      <c r="H5" s="93"/>
      <c r="I5" s="93"/>
    </row>
    <row r="6" spans="1:9" ht="12.75" customHeight="1">
      <c r="A6" s="92" t="s">
        <v>374</v>
      </c>
      <c r="B6" s="82">
        <v>0.79</v>
      </c>
      <c r="C6" s="73"/>
      <c r="D6" s="73"/>
      <c r="E6" s="73"/>
      <c r="G6" s="93"/>
      <c r="H6" s="93"/>
      <c r="I6" s="93"/>
    </row>
    <row r="7" spans="1:9" ht="12.75" customHeight="1">
      <c r="A7" s="92" t="s">
        <v>375</v>
      </c>
      <c r="B7" s="82">
        <v>-1.1200000000000001</v>
      </c>
      <c r="C7" s="73"/>
      <c r="D7" s="73"/>
      <c r="E7" s="73"/>
      <c r="G7" s="93"/>
      <c r="H7" s="93"/>
      <c r="I7" s="93"/>
    </row>
    <row r="8" spans="1:9" ht="12.75" customHeight="1">
      <c r="A8" s="92" t="s">
        <v>377</v>
      </c>
      <c r="B8" s="82">
        <v>-1.52</v>
      </c>
      <c r="C8" s="73"/>
      <c r="D8" s="73"/>
      <c r="E8" s="73"/>
      <c r="G8" s="93"/>
      <c r="H8" s="93"/>
      <c r="I8" s="93"/>
    </row>
    <row r="9" spans="1:9" ht="12.75" customHeight="1">
      <c r="A9" s="92" t="s">
        <v>376</v>
      </c>
      <c r="B9" s="82">
        <v>-0.13</v>
      </c>
      <c r="C9" s="73"/>
      <c r="D9" s="73"/>
      <c r="E9" s="73"/>
      <c r="G9" s="93"/>
      <c r="H9" s="93"/>
      <c r="I9" s="93"/>
    </row>
    <row r="10" spans="1:9" ht="12.75" customHeight="1">
      <c r="A10" s="92" t="s">
        <v>380</v>
      </c>
      <c r="B10" s="82">
        <v>-0.03</v>
      </c>
      <c r="C10" s="73"/>
      <c r="D10" s="73"/>
      <c r="E10" s="73"/>
      <c r="G10" s="93"/>
      <c r="H10" s="93"/>
      <c r="I10" s="93"/>
    </row>
    <row r="11" spans="1:9" ht="12.75" customHeight="1">
      <c r="A11" s="92" t="s">
        <v>381</v>
      </c>
      <c r="B11" s="82">
        <v>0.02</v>
      </c>
      <c r="C11" s="73"/>
      <c r="D11" s="73"/>
      <c r="E11" s="73"/>
      <c r="F11" s="94"/>
    </row>
    <row r="12" spans="1:9" ht="12.75" customHeight="1">
      <c r="A12" s="92" t="s">
        <v>379</v>
      </c>
      <c r="B12" s="82">
        <v>1.23</v>
      </c>
      <c r="C12" s="73"/>
      <c r="D12" s="73"/>
      <c r="E12" s="73"/>
      <c r="F12" s="94"/>
    </row>
    <row r="13" spans="1:9" ht="12.75" customHeight="1">
      <c r="A13" s="87"/>
      <c r="B13" s="128"/>
      <c r="C13" s="128"/>
      <c r="D13" s="128"/>
      <c r="E13" s="128"/>
    </row>
    <row r="14" spans="1:9">
      <c r="A14" s="95"/>
      <c r="B14" s="96"/>
      <c r="C14" s="96"/>
      <c r="D14" s="97"/>
    </row>
    <row r="15" spans="1:9">
      <c r="A15" s="95"/>
      <c r="B15" s="96"/>
      <c r="C15" s="96"/>
      <c r="D15" s="97"/>
    </row>
    <row r="16" spans="1:9">
      <c r="A16" s="95"/>
      <c r="B16" s="96"/>
      <c r="C16" s="96"/>
      <c r="D16" s="97"/>
    </row>
    <row r="17" spans="1:4">
      <c r="A17" s="95"/>
      <c r="B17" s="96"/>
      <c r="C17" s="96"/>
      <c r="D17" s="96"/>
    </row>
    <row r="18" spans="1:4">
      <c r="A18" s="95"/>
      <c r="B18" s="96"/>
      <c r="C18" s="96"/>
      <c r="D18" s="96"/>
    </row>
    <row r="19" spans="1:4">
      <c r="A19" s="95"/>
      <c r="B19" s="97"/>
      <c r="C19" s="97"/>
      <c r="D19" s="97"/>
    </row>
    <row r="20" spans="1:4">
      <c r="A20" s="95"/>
      <c r="B20" s="96"/>
      <c r="C20" s="96"/>
      <c r="D20" s="96"/>
    </row>
    <row r="21" spans="1:4">
      <c r="A21" s="95"/>
      <c r="B21" s="94"/>
      <c r="C21" s="94"/>
      <c r="D21" s="94"/>
    </row>
    <row r="22" spans="1:4">
      <c r="A22" s="95"/>
      <c r="B22" s="78"/>
      <c r="C22" s="78"/>
      <c r="D22" s="78"/>
    </row>
    <row r="23" spans="1:4">
      <c r="A23" s="95"/>
      <c r="B23" s="78"/>
      <c r="C23" s="78"/>
      <c r="D23" s="78"/>
    </row>
    <row r="24" spans="1:4">
      <c r="A24" s="95"/>
    </row>
    <row r="25" spans="1:4">
      <c r="A25" s="95"/>
      <c r="B25" s="96"/>
      <c r="C25" s="96"/>
      <c r="D25" s="97"/>
    </row>
    <row r="26" spans="1:4">
      <c r="A26" s="95"/>
      <c r="B26" s="96"/>
      <c r="C26" s="96"/>
      <c r="D26" s="97"/>
    </row>
    <row r="27" spans="1:4">
      <c r="A27" s="95"/>
      <c r="B27" s="96"/>
      <c r="C27" s="96"/>
      <c r="D27" s="97"/>
    </row>
    <row r="28" spans="1:4">
      <c r="A28" s="95"/>
      <c r="B28" s="96"/>
      <c r="C28" s="96"/>
      <c r="D28" s="97"/>
    </row>
    <row r="29" spans="1:4">
      <c r="A29" s="95"/>
      <c r="B29" s="96"/>
      <c r="C29" s="96"/>
      <c r="D29" s="97"/>
    </row>
    <row r="30" spans="1:4">
      <c r="A30" s="95"/>
      <c r="B30" s="96"/>
      <c r="C30" s="96"/>
      <c r="D30" s="97"/>
    </row>
    <row r="31" spans="1:4">
      <c r="A31" s="95"/>
      <c r="B31" s="96"/>
      <c r="C31" s="96"/>
      <c r="D31" s="97"/>
    </row>
    <row r="32" spans="1:4">
      <c r="A32" s="95"/>
      <c r="B32" s="96"/>
      <c r="C32" s="96"/>
      <c r="D32" s="97"/>
    </row>
    <row r="33" spans="1:4">
      <c r="A33" s="95"/>
      <c r="B33" s="96"/>
      <c r="C33" s="96"/>
      <c r="D33" s="97"/>
    </row>
    <row r="34" spans="1:4">
      <c r="A34" s="95"/>
      <c r="B34" s="96"/>
      <c r="C34" s="96"/>
      <c r="D34" s="97"/>
    </row>
    <row r="35" spans="1:4">
      <c r="A35" s="95"/>
      <c r="B35" s="96"/>
      <c r="C35" s="96"/>
      <c r="D35" s="97"/>
    </row>
    <row r="36" spans="1:4">
      <c r="A36" s="95"/>
      <c r="B36" s="96"/>
      <c r="C36" s="96"/>
      <c r="D36" s="97"/>
    </row>
    <row r="37" spans="1:4">
      <c r="A37" s="95"/>
      <c r="B37" s="96"/>
      <c r="C37" s="96"/>
      <c r="D37" s="97"/>
    </row>
    <row r="38" spans="1:4">
      <c r="A38" s="95"/>
      <c r="B38" s="96"/>
      <c r="C38" s="96"/>
      <c r="D38" s="97"/>
    </row>
    <row r="39" spans="1:4">
      <c r="A39" s="95"/>
      <c r="B39" s="96"/>
      <c r="C39" s="96"/>
      <c r="D39" s="97"/>
    </row>
    <row r="40" spans="1:4">
      <c r="A40" s="95"/>
      <c r="B40" s="96"/>
      <c r="C40" s="96"/>
      <c r="D40" s="97"/>
    </row>
    <row r="41" spans="1:4">
      <c r="A41" s="95"/>
      <c r="B41" s="96"/>
      <c r="C41" s="96"/>
      <c r="D41" s="97"/>
    </row>
    <row r="42" spans="1:4">
      <c r="A42" s="95"/>
      <c r="B42" s="96"/>
      <c r="C42" s="96"/>
      <c r="D42" s="97"/>
    </row>
    <row r="43" spans="1:4">
      <c r="B43" s="96"/>
    </row>
    <row r="44" spans="1:4">
      <c r="B44" s="96"/>
    </row>
    <row r="45" spans="1:4">
      <c r="B45" s="96"/>
    </row>
    <row r="46" spans="1:4">
      <c r="B46" s="96"/>
    </row>
    <row r="47" spans="1:4">
      <c r="B47" s="96"/>
    </row>
    <row r="48" spans="1:4">
      <c r="B48" s="96"/>
    </row>
    <row r="49" spans="2:2">
      <c r="B49" s="96"/>
    </row>
    <row r="50" spans="2:2">
      <c r="B50" s="96"/>
    </row>
    <row r="51" spans="2:2">
      <c r="B51" s="96"/>
    </row>
    <row r="52" spans="2:2">
      <c r="B52" s="96"/>
    </row>
    <row r="53" spans="2:2">
      <c r="B53" s="96"/>
    </row>
    <row r="54" spans="2:2">
      <c r="B54" s="96"/>
    </row>
    <row r="55" spans="2:2">
      <c r="B55" s="96"/>
    </row>
    <row r="56" spans="2:2">
      <c r="B56" s="96"/>
    </row>
    <row r="57" spans="2:2">
      <c r="B57" s="96"/>
    </row>
    <row r="58" spans="2:2">
      <c r="B58" s="96"/>
    </row>
    <row r="59" spans="2:2">
      <c r="B59" s="96"/>
    </row>
    <row r="60" spans="2:2">
      <c r="B60" s="96"/>
    </row>
    <row r="61" spans="2:2">
      <c r="B61" s="96"/>
    </row>
    <row r="62" spans="2:2">
      <c r="B62" s="96"/>
    </row>
    <row r="63" spans="2:2">
      <c r="B63" s="96"/>
    </row>
    <row r="64" spans="2:2">
      <c r="B64" s="96"/>
    </row>
    <row r="65" spans="2:2">
      <c r="B65" s="96"/>
    </row>
  </sheetData>
  <mergeCells count="1">
    <mergeCell ref="B13:E13"/>
  </mergeCells>
  <hyperlinks>
    <hyperlink ref="A1" location="Índice!A1" display="Índice"/>
  </hyperlink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Índice</vt:lpstr>
      <vt:lpstr>Figura 1</vt:lpstr>
      <vt:lpstr>Figura 2</vt:lpstr>
      <vt:lpstr>Figura 3</vt:lpstr>
      <vt:lpstr>Figura 4</vt:lpstr>
      <vt:lpstr>Figura 5</vt:lpstr>
      <vt:lpstr>Figura 6</vt:lpstr>
      <vt:lpstr>Figura 7</vt:lpstr>
      <vt:lpstr>CT</vt:lpstr>
      <vt:lpstr>N2</vt:lpstr>
      <vt:lpstr>N3</vt:lpstr>
      <vt:lpstr>Município</vt:lpstr>
      <vt:lpstr>Matriz Transição</vt:lpstr>
    </vt:vector>
  </TitlesOfParts>
  <Company>INE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DPCMJ</dc:creator>
  <cp:lastModifiedBy>INE/GET</cp:lastModifiedBy>
  <cp:lastPrinted>2019-01-24T14:59:35Z</cp:lastPrinted>
  <dcterms:created xsi:type="dcterms:W3CDTF">2003-07-11T10:39:33Z</dcterms:created>
  <dcterms:modified xsi:type="dcterms:W3CDTF">2020-06-15T17:52:22Z</dcterms:modified>
</cp:coreProperties>
</file>