
<file path=[Content_Types].xml><?xml version="1.0" encoding="utf-8"?>
<Types xmlns="http://schemas.openxmlformats.org/package/2006/content-types">
  <Override PartName="/xl/worksheets/sheet15.xml" ContentType="application/vnd.openxmlformats-officedocument.spreadsheetml.worksheet+xml"/>
  <Override PartName="/xl/worksheets/sheet16.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Default Extension="bin" ContentType="application/vnd.openxmlformats-officedocument.spreadsheetml.printerSettings"/>
  <Override PartName="/xl/worksheets/sheet9.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30.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worksheets/sheet19.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sharedStrings.xml" ContentType="application/vnd.openxmlformats-officedocument.spreadsheetml.sharedStrings+xml"/>
  <Override PartName="/xl/worksheets/sheet17.xml" ContentType="application/vnd.openxmlformats-officedocument.spreadsheetml.worksheet+xml"/>
  <Override PartName="/xl/worksheets/sheet18.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840" yWindow="645" windowWidth="27900" windowHeight="12045"/>
  </bookViews>
  <sheets>
    <sheet name="Indice_iv" sheetId="30" r:id="rId1"/>
    <sheet name="Contents" sheetId="31" r:id="rId2"/>
    <sheet name="IV_01_01_18_Lis" sheetId="29" r:id="rId3"/>
    <sheet name="IV_01_02_18_Lis" sheetId="28" r:id="rId4"/>
    <sheet name="IV_01_03_18_Lis" sheetId="27" r:id="rId5"/>
    <sheet name="IV_01_04_18_Lis" sheetId="26" r:id="rId6"/>
    <sheet name="IV_01_05_18_Lis" sheetId="25" r:id="rId7"/>
    <sheet name="IV_01_06_18_PT" sheetId="24" r:id="rId8"/>
    <sheet name="IV_01_07_18_PT" sheetId="22" r:id="rId9"/>
    <sheet name="IV_01_08_18_PT" sheetId="21" r:id="rId10"/>
    <sheet name="IV_01_09_18_PT" sheetId="20" r:id="rId11"/>
    <sheet name="IV_02_01_Lis" sheetId="19" r:id="rId12"/>
    <sheet name="IV_02_02_Lis" sheetId="18" r:id="rId13"/>
    <sheet name="IV_02_03_Lis" sheetId="17" r:id="rId14"/>
    <sheet name="IV_03_01_Lis" sheetId="13" r:id="rId15"/>
    <sheet name="IV_03_01c_Lis" sheetId="12" r:id="rId16"/>
    <sheet name="IV_03_01cc_Lis" sheetId="11" r:id="rId17"/>
    <sheet name="IV_03_02_Lis" sheetId="10" r:id="rId18"/>
    <sheet name="IV_03_03_Lis" sheetId="14" r:id="rId19"/>
    <sheet name="IV_03_04_Lis" sheetId="15" r:id="rId20"/>
    <sheet name="IV_03_05_Lis" sheetId="9" r:id="rId21"/>
    <sheet name="IV_03_05c_Lis" sheetId="8" r:id="rId22"/>
    <sheet name="IV_03_05cc_Lis" sheetId="7" r:id="rId23"/>
    <sheet name="IV_03_06_Lis" sheetId="6" r:id="rId24"/>
    <sheet name="IV_03_07_Lis" sheetId="5" r:id="rId25"/>
    <sheet name="IV_03_07c_Lis" sheetId="4" r:id="rId26"/>
    <sheet name="IV_03_08_Lis" sheetId="3" r:id="rId27"/>
    <sheet name="IV_03_09_Lis" sheetId="2" r:id="rId28"/>
    <sheet name="IV_03_09c_Lis" sheetId="1" r:id="rId29"/>
    <sheet name="IV_03_10_Lis" sheetId="16" r:id="rId30"/>
  </sheets>
  <definedNames>
    <definedName name="_xlnm._FilterDatabase" localSheetId="11" hidden="1">IV_02_01_Lis!$A$6:$I$31</definedName>
    <definedName name="_xlnm._FilterDatabase" localSheetId="13" hidden="1">IV_02_03_Lis!$A$8:$R$37</definedName>
    <definedName name="_xlnm._FilterDatabase" localSheetId="14" hidden="1">IV_03_01_Lis!$M$6:$N$27</definedName>
    <definedName name="_xlnm._FilterDatabase" localSheetId="15" hidden="1">IV_03_01c_Lis!$M$6:$N$27</definedName>
    <definedName name="_xlnm._FilterDatabase" localSheetId="16" hidden="1">IV_03_01cc_Lis!$M$6:$N$27</definedName>
    <definedName name="_xlnm._FilterDatabase" localSheetId="17" hidden="1">IV_03_02_Lis!$R$6:$S$27</definedName>
    <definedName name="_xlnm._FilterDatabase" localSheetId="18" hidden="1">IV_03_03_Lis!$R$6:$S$27</definedName>
    <definedName name="_xlnm._FilterDatabase" localSheetId="19" hidden="1">IV_03_04_Lis!$J$6:$K$27</definedName>
    <definedName name="_xlnm._FilterDatabase" localSheetId="20" hidden="1">IV_03_05_Lis!$O$5:$P$26</definedName>
    <definedName name="_xlnm._FilterDatabase" localSheetId="21" hidden="1">IV_03_05c_Lis!$O$5:$P$26</definedName>
    <definedName name="_xlnm._FilterDatabase" localSheetId="22" hidden="1">IV_03_05cc_Lis!$K$5:$L$26</definedName>
    <definedName name="_xlnm._FilterDatabase" localSheetId="23" hidden="1">IV_03_06_Lis!$J$5:$K$26</definedName>
    <definedName name="_xlnm._FilterDatabase" localSheetId="24" hidden="1">IV_03_07_Lis!$K$5:$L$26</definedName>
    <definedName name="_xlnm._FilterDatabase" localSheetId="25" hidden="1">IV_03_07c_Lis!$K$5:$L$26</definedName>
    <definedName name="_xlnm._FilterDatabase" localSheetId="26" hidden="1">IV_03_08_Lis!$J$5:$K$26</definedName>
    <definedName name="_xlnm._FilterDatabase" localSheetId="27" hidden="1">IV_03_09_Lis!$O$5:$P$26</definedName>
    <definedName name="_xlnm._FilterDatabase" localSheetId="28" hidden="1">IV_03_09c_Lis!$O$5:$P$26</definedName>
    <definedName name="_xlnm._FilterDatabase" localSheetId="29" hidden="1">IV_03_10_Lis!$P$6:$Q$27</definedName>
  </definedNames>
  <calcPr calcId="125725"/>
</workbook>
</file>

<file path=xl/calcChain.xml><?xml version="1.0" encoding="utf-8"?>
<calcChain xmlns="http://schemas.openxmlformats.org/spreadsheetml/2006/main">
  <c r="I4" i="24"/>
  <c r="H4"/>
  <c r="I4" i="22"/>
  <c r="H4"/>
  <c r="I4" i="21"/>
  <c r="H4" i="20"/>
  <c r="K6" i="19"/>
  <c r="K7"/>
  <c r="K8"/>
  <c r="K9"/>
  <c r="K10"/>
  <c r="K11"/>
  <c r="K12"/>
  <c r="K13"/>
  <c r="K14"/>
  <c r="K15"/>
  <c r="K16"/>
  <c r="K17"/>
  <c r="K18"/>
  <c r="K19"/>
  <c r="K20"/>
  <c r="K21"/>
  <c r="K22"/>
  <c r="K23"/>
  <c r="K24"/>
  <c r="K25"/>
  <c r="K26"/>
</calcChain>
</file>

<file path=xl/sharedStrings.xml><?xml version="1.0" encoding="utf-8"?>
<sst xmlns="http://schemas.openxmlformats.org/spreadsheetml/2006/main" count="2826" uniqueCount="513">
  <si>
    <t>Note: Results presented here are referred to provisional ballot of the local government elections that took place on October 1, 2017.</t>
  </si>
  <si>
    <t>Nota: Os resultados apresentados referem-se ao escrutínio provisório das eleições autárquicas realizadas a 1 de outubro de 2017.</t>
  </si>
  <si>
    <t>Source: General Secretariat of Internal Administration - Electoral Administration.</t>
  </si>
  <si>
    <t>Fonte: Secretaria-Geral da Administração Interna - Administração Eleitoral.</t>
  </si>
  <si>
    <t>© INE, I.P., Portugal, 2019. Informação disponível até 15 de outubro de 2019. Information available till 15th October, 2019.</t>
  </si>
  <si>
    <t>Presidency of Parish Councils</t>
  </si>
  <si>
    <t>Mandates</t>
  </si>
  <si>
    <t>Votes</t>
  </si>
  <si>
    <t>Other political parties / Coalitions</t>
  </si>
  <si>
    <t>PS</t>
  </si>
  <si>
    <t>PPD/PSD.CDS-PP</t>
  </si>
  <si>
    <t>PPD/PSD</t>
  </si>
  <si>
    <t>1701114</t>
  </si>
  <si>
    <t>//</t>
  </si>
  <si>
    <t>Vila Franca de Xira</t>
  </si>
  <si>
    <t>1701111</t>
  </si>
  <si>
    <t>Sintra</t>
  </si>
  <si>
    <t>1701512</t>
  </si>
  <si>
    <t>Setúbal</t>
  </si>
  <si>
    <t>1701511</t>
  </si>
  <si>
    <t>Sesimbra</t>
  </si>
  <si>
    <t>1701510</t>
  </si>
  <si>
    <t>Seixal</t>
  </si>
  <si>
    <t>1701508</t>
  </si>
  <si>
    <t>Palmela</t>
  </si>
  <si>
    <t>1701110</t>
  </si>
  <si>
    <t>Oeiras</t>
  </si>
  <si>
    <t>1701116</t>
  </si>
  <si>
    <t>Odivelas</t>
  </si>
  <si>
    <t>1701507</t>
  </si>
  <si>
    <t>Montijo</t>
  </si>
  <si>
    <t>1701506</t>
  </si>
  <si>
    <t>Moita</t>
  </si>
  <si>
    <t>1701109</t>
  </si>
  <si>
    <t>Mafra</t>
  </si>
  <si>
    <t>1701107</t>
  </si>
  <si>
    <t>Loures</t>
  </si>
  <si>
    <t>1701106</t>
  </si>
  <si>
    <t>Lisboa</t>
  </si>
  <si>
    <t>1701105</t>
  </si>
  <si>
    <t>Cascais</t>
  </si>
  <si>
    <t>1701504</t>
  </si>
  <si>
    <t>Barreiro</t>
  </si>
  <si>
    <t>1701115</t>
  </si>
  <si>
    <t>Amadora</t>
  </si>
  <si>
    <t>1701503</t>
  </si>
  <si>
    <t>Almada</t>
  </si>
  <si>
    <t>1701502</t>
  </si>
  <si>
    <t>Alcochete</t>
  </si>
  <si>
    <t>1700000</t>
  </si>
  <si>
    <t>0000</t>
  </si>
  <si>
    <t xml:space="preserve">  A. M. Lisboa</t>
  </si>
  <si>
    <t>1000000</t>
  </si>
  <si>
    <t xml:space="preserve"> Continente</t>
  </si>
  <si>
    <t>0000000</t>
  </si>
  <si>
    <t>Portugal</t>
  </si>
  <si>
    <t>NUTS_DTMN</t>
  </si>
  <si>
    <t>DTMN</t>
  </si>
  <si>
    <t>Presidências de Juntas de Freguesias</t>
  </si>
  <si>
    <t>Mandatos</t>
  </si>
  <si>
    <t>Votos</t>
  </si>
  <si>
    <t>Outros partidos / coligações</t>
  </si>
  <si>
    <t>Unit: No.</t>
  </si>
  <si>
    <t>Unidade: N.º</t>
  </si>
  <si>
    <t>IV.3.9 - Results in the election to Parish Assemblies by municipality according to political parties, 2017 (continued)</t>
  </si>
  <si>
    <t>IV.3.9 - Resultados na eleição para as Assembleias de Freguesias por município, segundo os partidos políticos, 2017 (continuação)</t>
  </si>
  <si>
    <t>PCP-PEV</t>
  </si>
  <si>
    <t>CITIZEN GROUPS</t>
  </si>
  <si>
    <t>CDS-PP</t>
  </si>
  <si>
    <t>BE</t>
  </si>
  <si>
    <t>GRUPOS CIDADÃOS</t>
  </si>
  <si>
    <t>B.E.</t>
  </si>
  <si>
    <t>IV.3.9 - Results in the election to Parish Assemblies by municipality according to political parties, 2017 (to be continued)</t>
  </si>
  <si>
    <t>IV.3.9 - Resultados na eleição para as Assembleias de Freguesias por município, segundo os partidos políticos, 2017 (continua)</t>
  </si>
  <si>
    <t>Note: Results presented here are referred to provisional ballot of the local government elections that took place on October 1, 2017. In parishes with 150 or less electors registered in the Voter Registration, the parish assembly is replaced by meetings of the electors. For this reason, the number of electors for parish assemblies may differ from the number of electors for municipal councils and municipal assemblies.</t>
  </si>
  <si>
    <t>Nota: Os resultados apresentados referem-se ao escrutínio provisório das eleições autárquicas realizadas a 1 de outubro de 2017. Nas freguesias com 150 ou menos inscritos no Recenseamento Eleitoral, a assembleia de freguesia é substituída pelo plenário dos cidadãos eleitores. Por esta razão, a população inscrita para as assembleias de freguesia pode diferir da população inscrita para as câmaras municipais e para as assembleias municipais.</t>
  </si>
  <si>
    <t>Invalid</t>
  </si>
  <si>
    <t>Blank</t>
  </si>
  <si>
    <t>Valid</t>
  </si>
  <si>
    <t>Total</t>
  </si>
  <si>
    <t>Abstention</t>
  </si>
  <si>
    <t>Electors</t>
  </si>
  <si>
    <t>Nulos</t>
  </si>
  <si>
    <t>Em branco</t>
  </si>
  <si>
    <t>Válidos</t>
  </si>
  <si>
    <t>Abstenção</t>
  </si>
  <si>
    <t>População inscrita</t>
  </si>
  <si>
    <t>IV.3.8 - Participation in the election to Parish Assemblies by municipality, 2017</t>
  </si>
  <si>
    <t>IV.3.8 - Participação na eleição para as Assembleias de Freguesias por município, 2017</t>
  </si>
  <si>
    <t>Other political parties/Coalitions</t>
  </si>
  <si>
    <t>IV.3.7 - Results in the election to Municipal Assemblies by municipality according to political parties, 2017 (continued)</t>
  </si>
  <si>
    <t>IV.3.7 - Resultados na eleição para as Assembleias Municipais por município, segundo os partidos políticos, 2017 (continuação)</t>
  </si>
  <si>
    <t>IV.3.7 - Results in the election to Municipal Assemblies by municipality according to political parties, 2017 (to be continued)</t>
  </si>
  <si>
    <t>IV.3.7 - Resultados na eleição para as Assembleias Municipais por município, segundo os partidos políticos, 2017 (continua)</t>
  </si>
  <si>
    <t>IV.3.6 - Participation in the election to Municipal Assemblies by municipality, 2017</t>
  </si>
  <si>
    <t>IV.3.6 - Participação na eleição para as Assembleias Municipais por município, 2017</t>
  </si>
  <si>
    <t>Absolute majority</t>
  </si>
  <si>
    <t>Presidency of Municipal Councils</t>
  </si>
  <si>
    <t>Maiorias absolutas</t>
  </si>
  <si>
    <t>Presidências de Câmaras Municipais</t>
  </si>
  <si>
    <t>IV.3.5 - Results in the election to Municipal Councils by municipality according to political parties, 2017 (continued)</t>
  </si>
  <si>
    <t>IV.3.5 - Resultados na eleição para as Câmaras Municipais por município, segundo os partidos políticos, 2017 (continuação)</t>
  </si>
  <si>
    <t>IV.3.5 - Results in the election to Municipal Councils by municipality according to political parties, 2017 (to be continued)</t>
  </si>
  <si>
    <t>IV.3.5 - Resultados na eleição para as Câmaras Municipais por município, segundo os partidos políticos, 2017 (continua)</t>
  </si>
  <si>
    <t>Note: Results presented here are referred to provisional ballot of the elections for the Presidency of Republic that took place on January 24, 2016.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</si>
  <si>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Os valores para Portugal incluem a participação eleitoral de população portuguesa residente no estrangeiro.</t>
  </si>
  <si>
    <t>Vitorino Silva</t>
  </si>
  <si>
    <t>Paulo de Morais</t>
  </si>
  <si>
    <t>Marisa Matias</t>
  </si>
  <si>
    <t>Maria de Belém</t>
  </si>
  <si>
    <t>Marcelo Rebelo de Sousa</t>
  </si>
  <si>
    <t>Jorge Sequeira</t>
  </si>
  <si>
    <t>Henrique Neto</t>
  </si>
  <si>
    <t>Edgar Silva</t>
  </si>
  <si>
    <t>Cândido Ferreira</t>
  </si>
  <si>
    <t>António Sampaio da Nóvoa</t>
  </si>
  <si>
    <t>Candidates</t>
  </si>
  <si>
    <t>Candidatos</t>
  </si>
  <si>
    <t xml:space="preserve">Em branco </t>
  </si>
  <si>
    <t>IV.3.2 - Results and participation in the election to Presidency of Republic by municipality according to the candidates, 2016</t>
  </si>
  <si>
    <t>IV.3.2 - Resultados e participação na eleição para a Presidência da República por município, segundo os candidatos, 2016</t>
  </si>
  <si>
    <t>Note: Results presented here are referred to provisional ballot of the local government elections that took place on October 1, 2017. For the “Proportion of votes of the most voted party/coalition”, the votes on each individual electoral list are being accounted for.</t>
  </si>
  <si>
    <t>Nota: Os resultados apresentados referem-se ao escrutínio provisório das eleições autárquicas realizadas a 1 de outubro de 2017. Na "Proporção de votos do partido/coligação mais votado", são contabilizadas individualmente as votações nas listas.</t>
  </si>
  <si>
    <t>Party/coalition most voted</t>
  </si>
  <si>
    <t>Proportion of votes of the most voted party/coalition</t>
  </si>
  <si>
    <t>Proportion of invalid votes</t>
  </si>
  <si>
    <t>Proportion of blank votes</t>
  </si>
  <si>
    <t>Abstention rate</t>
  </si>
  <si>
    <t>Election to Parish Assemblies</t>
  </si>
  <si>
    <t>Election to Municipal Assemblies</t>
  </si>
  <si>
    <t>Partido/coligação mais votado</t>
  </si>
  <si>
    <t>Proporção de votos do partido/coligação mais votado</t>
  </si>
  <si>
    <t>Proporção de votos nulos</t>
  </si>
  <si>
    <t>Proporção de votos em branco</t>
  </si>
  <si>
    <t>Taxa de abstenção</t>
  </si>
  <si>
    <t>Eleição para as Assembleias de Freguesia</t>
  </si>
  <si>
    <t>Eleição para as Assembleias Municipais</t>
  </si>
  <si>
    <t>Unit: %</t>
  </si>
  <si>
    <t>Unidade: %</t>
  </si>
  <si>
    <t>IV.3.1 - Political participation indicators by municipality, 2016, 2017 e 2019 (continued)</t>
  </si>
  <si>
    <t>IV.3.1 - Indicadores da participação política por município, 2016, 2017 e 2019 (continuação)</t>
  </si>
  <si>
    <t>http://www.ine.pt/xurl/ind/0008713</t>
  </si>
  <si>
    <t>http://www.ine.pt/xurl/ind/0008716</t>
  </si>
  <si>
    <t>Para mais informação consulte / For more information see:</t>
  </si>
  <si>
    <t xml:space="preserve">Note: Results presented here are referred to provisional ballot of the local government elections that took place on October 1, 2017 and of the European Parliament elections that took place on May 26, 2019.
In the European Parliament elections, the values presented for Portugal include the electoral participation of the Portuguese resident population in foreign countries.
</t>
  </si>
  <si>
    <t xml:space="preserve">Nota: Os resultados apresentados referem-se ao escrutínio provisório das eleições autárquicas realizadas a 1 de outubro de 2017 e das eleições para o Parlamento Europeu realizadas a 26 de maio de 2019.
Nas eleições para o Parlamento Europeu, os valores para Portugal incluem a participação eleitoral de população portuguesa residente no estrangeiro.
</t>
  </si>
  <si>
    <t>© INE, I.P., Portugal, 2019. Informação disponível até 31 de outubro de 2019. Information available till 31st October, 2019.</t>
  </si>
  <si>
    <t>Election to Municipal Councils</t>
  </si>
  <si>
    <t>Election to European Parliament</t>
  </si>
  <si>
    <t>Eleição para as Câmaras Municipais</t>
  </si>
  <si>
    <t>Eleição para o Parlamento Europeu</t>
  </si>
  <si>
    <t>http://www.ine.pt/xurl/ind/0008714</t>
  </si>
  <si>
    <t>http://www.ine.pt/xurl/ind/0008715</t>
  </si>
  <si>
    <t>Note: Results presented here are referred to provisional ballot of the elections for the Presidency of Republic that took place on January 24, 2016 and National Parliament elections that took place on October 6, 2019.
The values presented for Portugal include the electoral participation of the Portuguese resident population in foreign countries.</t>
  </si>
  <si>
    <t>Nota: Os resultados apresentados referem-se ao escrutínio provisório das eleições para a Presidência da República realizadas a 24 de janeiro de 2016 e para a Assembleia da República realizadas a 6 de outubro de 2019.
Os valores para Portugal incluem a participação eleitoral de população portuguesa residente no estrangeiro.</t>
  </si>
  <si>
    <t>Candidate most voted</t>
  </si>
  <si>
    <t>Proportion of votes of the most voted candidate</t>
  </si>
  <si>
    <t>Election to National Parliament</t>
  </si>
  <si>
    <t>Election to Presidency of Republic</t>
  </si>
  <si>
    <t>Sampaio da Nóvoa</t>
  </si>
  <si>
    <t>Candidato mais votado</t>
  </si>
  <si>
    <t>Proporção de votos da/o candidata/o mais votada/o</t>
  </si>
  <si>
    <t>Eleição para a Assembleia da República</t>
  </si>
  <si>
    <t>Eleição para a Presidência da República</t>
  </si>
  <si>
    <t>IV.3.1 - Political participation indicators by municipality, 2016, 2017 e 2019 (to be continued)</t>
  </si>
  <si>
    <t>IV.3.1 - Indicadores da participação política por município, 2016, 2017 e 2019 (continua)</t>
  </si>
  <si>
    <t>Note: Results presented here are referred to provisional ballot of the National Parliament elections that took place on October 6, 2019.
The values presented for Portugal include the electoral participation of the Portuguese resident population in foreign countries.</t>
  </si>
  <si>
    <t>Nota: Os resultados apresentados referem-se ao escrutínio provisório das eleições para a Assembleia da República realizadas a 6 de outubro de 2019.
Os valores para Portugal incluem a participação eleitoral de população portuguesa residente no estrangeiro.</t>
  </si>
  <si>
    <t>Other political parties / coalitions</t>
  </si>
  <si>
    <t>PAN</t>
  </si>
  <si>
    <t>L</t>
  </si>
  <si>
    <t>IL</t>
  </si>
  <si>
    <t>CH</t>
  </si>
  <si>
    <t>Political parties / coalitions</t>
  </si>
  <si>
    <t>Partidos / coligações</t>
  </si>
  <si>
    <t>IV.3.3 - Results and participation in the election to National Parliament by municipality according to political parties, 2019</t>
  </si>
  <si>
    <t>IV.3.3 - Resultados e participação na eleição para a Assembleia da República por município, segundo os partidos políticos, 2019</t>
  </si>
  <si>
    <t>IV.3.4 - Participation in the election to Municipal Councils by municipality, 2017</t>
  </si>
  <si>
    <t>IV.3.4 - Participação na eleição para as Câmaras Municipais por município, 2017</t>
  </si>
  <si>
    <t xml:space="preserve">Note: Results presented here are referred to provisional ballot of the European Parliament elections that took place on May 26, 2019.
The values presented for Portugal include the electoral participation of the Portuguese resident population in foreign countries.
</t>
  </si>
  <si>
    <t xml:space="preserve">Nota: Os resultados apresentados referem-se ao escrutínio provisório das eleições para o Parlamento Europeu realizadas a 26 de maio de 2019.
Os valores para Portugal incluem a participação eleitoral de população portuguesa residente no estrangeiro.
</t>
  </si>
  <si>
    <t>Political parties / Coalitions</t>
  </si>
  <si>
    <t>Partidos / Coligações</t>
  </si>
  <si>
    <t>IV.3.10 - Results and participation in the election to European Parliament by municipality according to political parties, 2019</t>
  </si>
  <si>
    <t>IV.3.10 - Resultados e participação na eleição para o Parlamento Europeu por município, segundo os partidos políticos, 2019</t>
  </si>
  <si>
    <t>http://www.ine.pt/xurl/ind/0008073</t>
  </si>
  <si>
    <t>Note: Data on crimes against pet animals is the result of the entry into force of Law no. 69/2014 of August 29. Total values comprise data from Criminal Police, Public Security Police, National Republican Guard, Customs Tax Authority, Municipal Police, Maritime Police, Military Judicial Police, Immigration and Borders Service, Economic and Food Safety Authority and include crimes with unknown location or not classified, which were registered by entities operating nationwide - Criminal Police, Economic and Food Safety Authority, Immigration and Borders Service, Customs Tax Authority, District Tax Directions, Anti-fraud Service of the Customs Directorate-General, Public Security Police, National Direction and National Police Unit of the Public Security Police, National Republican Guard, Territorial Commands, National Road Traffic Unit, Safety Unit and State Honors, Intervention Unit, Coastal Control Unit and Fiscal Action Unit of the National Republican Guard.
Since 2017, statistical data on registered crimes by the Customs Tax Authority were collected based on a new webservice that replaced the previous collection procedure.</t>
  </si>
  <si>
    <t>Nota: A informação relativa a crimes contra animais de companhia resulta da entrada em vigor da Lei nº 69/2014 de 29 de agosto. Os totais contemplam os dados da Polícia Judiciária (PJ), da Polícia de Segurança Pública (PSP), da Guarda Nacional Republicana (GNR), da Autoridade Tributária e Aduaneira (AT), da Polícia Municipal (PM), da Polícia Marítima (PM), da Polícia Judiciária Militar (PJM), do Serviço de Estrangeiros e Fronteiras (SEF), da Autoridade de Segurança Alimentar e Económica (ASAE) e incluem crimes de localização desconhecida ou não classificável, registados por entidades que operam a nível nacional - Polícia Judiciária (PJ), Autoridade de Segurança Alimentar e Económica (ASAE), Serviço de Estrangeiros e Fronteiras (SEF), Autoridade Tributária e Aduaneira (AT), Direções Distritais de Finanças (DDF), Direção de Serviços Antifraude (DSAF), Polícia de Segurança Pública (PSP), Direção Nacional da Polícia de Segurança Pública (PSP), Unidade Especial de Polícia, Guarda Nacional Republicana (GNR), Comandos Territoriais, Unidade Nacional de Trânsito, Unidade de Segurança e Honras de Estado, Unidade de Intervenção, Unidade de Controlo Costeiro e Unidade de Ação Fiscal da Guarda Nacional Republicana (GNR).
A partir de 2017, os dados estatísticos sobre crimes registados pela área tributária da Autoridade Tributária e Aduaneira foram coligidos com base num novo webservice que veio substituir os anteriores formulários de recolha.</t>
  </si>
  <si>
    <t>Source: Ministry of Justice - Directorate-General for Justice Policy.</t>
  </si>
  <si>
    <t>Fonte: Ministério da Justiça - Direção-Geral da Política de Justiça.</t>
  </si>
  <si>
    <t>Domestic violence against spouse/akin</t>
  </si>
  <si>
    <t>Voluntary bodily harm</t>
  </si>
  <si>
    <t>Theft of/in motor vehicles</t>
  </si>
  <si>
    <t>Theft/purse snatching and robbery in public road</t>
  </si>
  <si>
    <t>of which</t>
  </si>
  <si>
    <t>Driving without legal requirements</t>
  </si>
  <si>
    <t>Driving a motor vehicle with a blood alcohol equal or higher than 1,2g/l</t>
  </si>
  <si>
    <t>Assault</t>
  </si>
  <si>
    <t>Sundry legislation</t>
  </si>
  <si>
    <t>Against pet animals</t>
  </si>
  <si>
    <t>Against the State</t>
  </si>
  <si>
    <t>Against life in society</t>
  </si>
  <si>
    <t>Against patrimony</t>
  </si>
  <si>
    <t>Against persons</t>
  </si>
  <si>
    <t xml:space="preserve">Total </t>
  </si>
  <si>
    <t>...</t>
  </si>
  <si>
    <t>Violência doméstica contra cônjuge ou análogos</t>
  </si>
  <si>
    <t>Ofensa à integridade física voluntária simples</t>
  </si>
  <si>
    <t>Furto de veículo e em veículo motorizado</t>
  </si>
  <si>
    <t>Furto/roubo por esticão e na via pública</t>
  </si>
  <si>
    <t>dos quais</t>
  </si>
  <si>
    <t>Condução sem habilitação legal</t>
  </si>
  <si>
    <t>Condução de veículo com taxa de álcool igual ou superior a 1,2g/l</t>
  </si>
  <si>
    <t>Contra a integridade física</t>
  </si>
  <si>
    <t>Legislação avulsa</t>
  </si>
  <si>
    <t>Contra animais de companhia</t>
  </si>
  <si>
    <t>Contra o Estado</t>
  </si>
  <si>
    <t>Contra a vida em sociedade</t>
  </si>
  <si>
    <t>Contra o património</t>
  </si>
  <si>
    <t>Contra as pessoas</t>
  </si>
  <si>
    <t xml:space="preserve">IV.2.3 - Offences recorded by the police forces by municipality according to the type of crime, 2018 </t>
  </si>
  <si>
    <t xml:space="preserve">IV.2.3 - Crimes registados pelas autoridades policiais por município segundo as categorias de crime, 2018 </t>
  </si>
  <si>
    <t>http://www.ine.pt/xurl/ind/0007839</t>
  </si>
  <si>
    <t>http://www.ine.pt/xurl/ind/0000857</t>
  </si>
  <si>
    <t>Note: The sum of notarial acts concluded by public deeds may differ from the total number of public deeds since more than one notarial act may occur by deed and the figures presented refer only to the main notarial acts.
The item "Loan" includes credit loan and others, as well as loan with voluntary mortgage.</t>
  </si>
  <si>
    <t>Nota: O somatório de atos notariais celebrados por escritura pública pode diferir do total de escrituras públicas dado que uma escritura pública pode conter mais de um ato notarial e no quadro são referidos apenas os principais atos notariais.
Na rubrica "Mútuo" estão incluídos o mútuo com abertura de crédito e outros e o mútuo com hipoteca voluntária.</t>
  </si>
  <si>
    <t xml:space="preserve">Partition </t>
  </si>
  <si>
    <t>Loan</t>
  </si>
  <si>
    <t>Justification</t>
  </si>
  <si>
    <t xml:space="preserve">Mortgage </t>
  </si>
  <si>
    <t>Certificate of inheritance</t>
  </si>
  <si>
    <t>Donation</t>
  </si>
  <si>
    <t>Constitution of commercial and civil companies under commercial form</t>
  </si>
  <si>
    <t>Constitution of horizontal property</t>
  </si>
  <si>
    <t xml:space="preserve">Buying and selling of real estate </t>
  </si>
  <si>
    <t>Main notarial acts concluded by public deed</t>
  </si>
  <si>
    <t>Public deeds</t>
  </si>
  <si>
    <t>…</t>
  </si>
  <si>
    <t>Partilha</t>
  </si>
  <si>
    <t>Mútuo</t>
  </si>
  <si>
    <t>Justificação</t>
  </si>
  <si>
    <t>Hipoteca</t>
  </si>
  <si>
    <t>Habilitação</t>
  </si>
  <si>
    <t>Doação</t>
  </si>
  <si>
    <t>Constituição de sociedades comerciais/civis sob forma comercial</t>
  </si>
  <si>
    <t>Constituição de propriedade horizontal</t>
  </si>
  <si>
    <t>Compra e venda de imóveis</t>
  </si>
  <si>
    <t>Principais atos notariais celebrados por escritura pública</t>
  </si>
  <si>
    <t>Escrituras públicas</t>
  </si>
  <si>
    <t xml:space="preserve">IV.2.2 - Public deeds and main notarial acts concluded by public deed by municipality, 2018 </t>
  </si>
  <si>
    <t xml:space="preserve">IV.2.2 - Escrituras públicas e principais atos notariais celebrados por escritura pública por município, 2018 </t>
  </si>
  <si>
    <t>http://www.ine.pt/xurl/ind/0008074</t>
  </si>
  <si>
    <t>Driving a motor vehicle with a blood alcohol equal or above 1,2g/l</t>
  </si>
  <si>
    <t>Theft/purse snatching and robbery in public</t>
  </si>
  <si>
    <t>Crimes of assault</t>
  </si>
  <si>
    <t>Crime rate category of crime</t>
  </si>
  <si>
    <t>Crimes contra a integridade física</t>
  </si>
  <si>
    <t xml:space="preserve">Taxa de criminalidade por categoria de crimes </t>
  </si>
  <si>
    <t>Unit: ‰</t>
  </si>
  <si>
    <t>Unidade: ‰</t>
  </si>
  <si>
    <t xml:space="preserve">IV.2.1 - Justice indicators by municipality, 2018 </t>
  </si>
  <si>
    <t xml:space="preserve">IV.2.1 - Indicadores de justiça por município, 2018 </t>
  </si>
  <si>
    <t>IV.1.9 - Despesa total da administração regional e local por função (COFOG), Portugal, 2010-2017 Po</t>
  </si>
  <si>
    <t>IV.1.9 - Total expenditure of regional and local government by function (COFOG), Portugal, 2010-2017 Po</t>
  </si>
  <si>
    <t>Unidade: milhares de euros</t>
  </si>
  <si>
    <t>Unit: thousand euros</t>
  </si>
  <si>
    <t>2017 Po</t>
  </si>
  <si>
    <t>Serviços gerais das administrações públicas</t>
  </si>
  <si>
    <t>General public services</t>
  </si>
  <si>
    <t>Defesa</t>
  </si>
  <si>
    <t>Defence</t>
  </si>
  <si>
    <t>Segurança e ordem pública</t>
  </si>
  <si>
    <t>Public order and safety</t>
  </si>
  <si>
    <t>Assuntos económicos</t>
  </si>
  <si>
    <t>Economic affairs</t>
  </si>
  <si>
    <t>Proteção do ambiente</t>
  </si>
  <si>
    <t>Environmental protection</t>
  </si>
  <si>
    <t>Habitação e infraestruturas coletivas</t>
  </si>
  <si>
    <t>Housing and community amenities</t>
  </si>
  <si>
    <t>Saúde</t>
  </si>
  <si>
    <t>Health</t>
  </si>
  <si>
    <t>Desporto, recreação, cultura e religião</t>
  </si>
  <si>
    <t>Recreation, culture and religion</t>
  </si>
  <si>
    <t>Educação</t>
  </si>
  <si>
    <t>Education</t>
  </si>
  <si>
    <t>Proteção social</t>
  </si>
  <si>
    <t>Social protection</t>
  </si>
  <si>
    <t>Fonte: INE, I.P., Contas Nacionais (Base 2011).</t>
  </si>
  <si>
    <t>Source: Statistics Portugal, National Accounts (Base 2011).</t>
  </si>
  <si>
    <t>Nota: A divisão por função corresponde ao 1º nível da classificação das funções da administração pública (COFOG).</t>
  </si>
  <si>
    <t xml:space="preserve">Note: The division by economic function correspond to first level of classification of the functions of government (COFOG).
</t>
  </si>
  <si>
    <t>IV.1.8 - Despesas correntes e de capital da administração regional e local, Portugal, 2010-2018 Po</t>
  </si>
  <si>
    <t>IV.1.8 - Current and capital expenditure of regional and local government, Portugal, 2010-2018 Po</t>
  </si>
  <si>
    <t>Unit: thousand euro</t>
  </si>
  <si>
    <t>2018 Po</t>
  </si>
  <si>
    <t>Despesas Correntes</t>
  </si>
  <si>
    <t>Current expenditure</t>
  </si>
  <si>
    <t>Prestações Sociais</t>
  </si>
  <si>
    <t>Social benefits</t>
  </si>
  <si>
    <t>Despesas com o pessoal</t>
  </si>
  <si>
    <t>Compensation of employees</t>
  </si>
  <si>
    <t>Juros</t>
  </si>
  <si>
    <t>Interest</t>
  </si>
  <si>
    <t>Consumo intermédio</t>
  </si>
  <si>
    <t>Intermediate consumption</t>
  </si>
  <si>
    <t>Subsídios</t>
  </si>
  <si>
    <t>Subsidies</t>
  </si>
  <si>
    <t>Outras despesas correntes</t>
  </si>
  <si>
    <t>Other current expenditure</t>
  </si>
  <si>
    <t>Despesas de capital</t>
  </si>
  <si>
    <t>Capital expenditure</t>
  </si>
  <si>
    <t>Investimento</t>
  </si>
  <si>
    <t>Investment</t>
  </si>
  <si>
    <t>Outras despesas de capital</t>
  </si>
  <si>
    <t>Other capital expenditure</t>
  </si>
  <si>
    <t>Fonte: INE, I.P., Contas Nacionais (Base 2016).</t>
  </si>
  <si>
    <t>Source: Statistics Portugal, National Accounts (Base 2016).</t>
  </si>
  <si>
    <t>Nota: Na rubrica "Investimento" estão incluídas a formação bruta de capital e aquisições líquidas de cessões de ativos não financeiros não produzidos.</t>
  </si>
  <si>
    <t xml:space="preserve">Note: The item "Investment" includes: gross capital formation and acquisitions less disposals of non-financial non-produced assets.
</t>
  </si>
  <si>
    <t>IV.1.7 - Receitas correntes e de capital da administração regional e local, Portugal, 2010-2018 Po</t>
  </si>
  <si>
    <t>IV.1.7 - Current and capital revenues of regional and local government, Portugal, 2010-2018 Po</t>
  </si>
  <si>
    <t>Receitas correntes</t>
  </si>
  <si>
    <t xml:space="preserve"> Current revenue</t>
  </si>
  <si>
    <t>Impostos sobre o rendimento e património</t>
  </si>
  <si>
    <t>Current taxes on income and wealth</t>
  </si>
  <si>
    <t>Impostos sobre a produção e importação</t>
  </si>
  <si>
    <t>Taxes on production and imports</t>
  </si>
  <si>
    <t>Contribuições sociais</t>
  </si>
  <si>
    <t>Social contributions</t>
  </si>
  <si>
    <t>Vendas</t>
  </si>
  <si>
    <t>Sales</t>
  </si>
  <si>
    <t>Outras receitas correntes</t>
  </si>
  <si>
    <t>Other current revenues</t>
  </si>
  <si>
    <t>Receitas de capital</t>
  </si>
  <si>
    <t>Capital revenue</t>
  </si>
  <si>
    <t>Nota: A rubrica "Outras receitas correntes" inclui rendimentos de propriedade, outras transferências correntes e outros subsídios à produção.</t>
  </si>
  <si>
    <t xml:space="preserve">Note: The item "Other current revenues" includes: property income, other current transfers and other subsidies on production.
</t>
  </si>
  <si>
    <t>IV.1.6 - Indicadores de administração regional e local, Portugal, 2010-2018 Po</t>
  </si>
  <si>
    <t>IV.1.6- Regional and local government indicators, Portugal, 2010-2018 Po</t>
  </si>
  <si>
    <t xml:space="preserve">Unidade: % </t>
  </si>
  <si>
    <t>Receitas</t>
  </si>
  <si>
    <t>Revenues</t>
  </si>
  <si>
    <t>no total do PIB</t>
  </si>
  <si>
    <t>as percentage of GDP</t>
  </si>
  <si>
    <t>no total das receitas da administração pública</t>
  </si>
  <si>
    <t>in the total of public administration revenues</t>
  </si>
  <si>
    <t>Impostos</t>
  </si>
  <si>
    <t>Taxes</t>
  </si>
  <si>
    <t>no total das receitas das administrações públicas</t>
  </si>
  <si>
    <t>in the total of general government revenues</t>
  </si>
  <si>
    <t>no total de impostos das administrações públicas</t>
  </si>
  <si>
    <t>in the total of general government tax revenues</t>
  </si>
  <si>
    <t>no total das receitas da administração regional e local</t>
  </si>
  <si>
    <t>in the total of regional and local revenues</t>
  </si>
  <si>
    <t>Despesas</t>
  </si>
  <si>
    <t>Expenditures</t>
  </si>
  <si>
    <t>no total das despesas das administrações públicas</t>
  </si>
  <si>
    <t>in the total of general government expenditures</t>
  </si>
  <si>
    <t>no total de investimento das administrações públicas</t>
  </si>
  <si>
    <t>in the total of general government investment expenditures</t>
  </si>
  <si>
    <t>no total das despesas da administração regional e local</t>
  </si>
  <si>
    <t>in the total of regional and local administration expenditures</t>
  </si>
  <si>
    <t>Relação entre receitas e despesas</t>
  </si>
  <si>
    <t>Ratio between revenues and expenditures</t>
  </si>
  <si>
    <t>Relação entre receitas e despesas correntes</t>
  </si>
  <si>
    <t>Ratio between current revenues and expenditures</t>
  </si>
  <si>
    <t>Capacidade (+) / Necessidade (-) líquida de financiamento no PIB</t>
  </si>
  <si>
    <t>Net lending (+)/net borrowing (-) as percentage of GDP</t>
  </si>
  <si>
    <t>Nota: Na rubrica "Investimento" estão incluídas a formação bruta de capital e aquisições líquidas de cessões de ativos não financeiros não produzidos</t>
  </si>
  <si>
    <t xml:space="preserve">Note:The item "Investment" includes: gross capital formation and acquisitions less disposals of non-financial non-produced assets.
</t>
  </si>
  <si>
    <t>http://www.ine.pt/xurl/ind/0009482</t>
  </si>
  <si>
    <t>http://www.ine.pt/xurl/ind/0009144</t>
  </si>
  <si>
    <t>Note: The data related to the municipalities' debt derived from the financial accounting. The debt information refers to the accounting period. The items "debt to suppliers" and "other non-financial debts to third parties" include short-term and medium and long-term debt. The short term debt refers to the portion of debt that is payable within one year, medium and long term debt refers to the portion of debt that has a maturity of more than one year.</t>
  </si>
  <si>
    <t>Nota: Os apuramentos relativos à dívida das câmaras municipais são apurados com base na contabilidade financeira. A informação da dívida é referente ao período de prestação de contas. As rubricas "dívidas a fornecedores" e "outras dívidas a terceiros não financeiras' incluem dívidas de curto prazo e de médio e longo prazo. A dívida de curto prazo refere-se a operações com maturidade até um ano, a dívida de médio e longo prazo tem maturidade superior a um ano.</t>
  </si>
  <si>
    <t>Source: Ministry of State Modernisation and Public Administration - Directorate-General for Local Authorities, SIIAL database (Integrated Information System for Local Government).</t>
  </si>
  <si>
    <t>Fonte: Ministério da Modernização do Estado e da Administração Pública – Direção-Geral das Autarquias Locais, base de dados SIIAL (Sistema Integrado de Informação das Autarquias Locais).</t>
  </si>
  <si>
    <t>© INE, I.P., Portugal, 2019. Informação disponível até 29 de novembro de 2019. Information available till 29th November, 2019.</t>
  </si>
  <si>
    <t>Other debtors and creditors</t>
  </si>
  <si>
    <t>Suppliers</t>
  </si>
  <si>
    <t>Medium and long term</t>
  </si>
  <si>
    <t>Short-term</t>
  </si>
  <si>
    <t>Other non-financial debts to third parties</t>
  </si>
  <si>
    <t>Debt to suppliers</t>
  </si>
  <si>
    <t>Bank loan</t>
  </si>
  <si>
    <t>Commercial debt</t>
  </si>
  <si>
    <t>Medium and long term debt</t>
  </si>
  <si>
    <t>Short-term debt</t>
  </si>
  <si>
    <t>Nature</t>
  </si>
  <si>
    <t>Term</t>
  </si>
  <si>
    <t>ә</t>
  </si>
  <si>
    <t>Outros devedores e credores</t>
  </si>
  <si>
    <t>Fornecedores</t>
  </si>
  <si>
    <t>Médio e longo prazo</t>
  </si>
  <si>
    <t xml:space="preserve">Curto prazo </t>
  </si>
  <si>
    <t>Outras dívidas a terceiros não financeiras</t>
  </si>
  <si>
    <t>Dívida a fornecedores</t>
  </si>
  <si>
    <t>Dívida bancária</t>
  </si>
  <si>
    <t>Dívida comercial</t>
  </si>
  <si>
    <t xml:space="preserve">Dívida de médio e longo prazo </t>
  </si>
  <si>
    <t>Dívida de curto prazo</t>
  </si>
  <si>
    <t>Natureza</t>
  </si>
  <si>
    <t>Prazo</t>
  </si>
  <si>
    <t>Unidade:milhares de euros</t>
  </si>
  <si>
    <t xml:space="preserve">IV.1.5 - Municipalities' debt according to the term and the nature of debt by municipality, 2018 </t>
  </si>
  <si>
    <t xml:space="preserve">IV.1.5 - Dívida das câmaras municipais segundo o prazo e a natureza da dívida por município, 2018 </t>
  </si>
  <si>
    <t>http://www.ine.pt/xurl/ind/0009481</t>
  </si>
  <si>
    <t xml:space="preserve">Note: The “Receipts" and "Expenditures" data are based on a cash basis rather than an accrual logic, thus they should be assumed as revenue/source of funds and expenditure/application of funds. </t>
  </si>
  <si>
    <t>Nota: Os apuramentos relativos às “Receitas” e “Despesas” das câmaras municipais têm subjacente uma base de caixa , daí que possam ser entendidas como entradas/origens de fundos e saídas/aplicações de fundos.</t>
  </si>
  <si>
    <t>Others</t>
  </si>
  <si>
    <t>To parishes</t>
  </si>
  <si>
    <t>Capital transfers</t>
  </si>
  <si>
    <t>Acquisition of capital goods</t>
  </si>
  <si>
    <t>Transfers to parishes</t>
  </si>
  <si>
    <t>Interests and other charges</t>
  </si>
  <si>
    <t>Acquisition of goods and services</t>
  </si>
  <si>
    <t>Capital expenditures</t>
  </si>
  <si>
    <t>Current expenditures</t>
  </si>
  <si>
    <t>Outras</t>
  </si>
  <si>
    <t>Para freguesias</t>
  </si>
  <si>
    <t>Transferências de capital</t>
  </si>
  <si>
    <t>Aquisição de bens de capital</t>
  </si>
  <si>
    <t>Transferências para freguesias</t>
  </si>
  <si>
    <t>Juros e outros encargos</t>
  </si>
  <si>
    <t>Aquisição de bens e serviços</t>
  </si>
  <si>
    <t>Despesas com pessoal</t>
  </si>
  <si>
    <t>das quais</t>
  </si>
  <si>
    <t>Despesas correntes</t>
  </si>
  <si>
    <t xml:space="preserve">IV.1.4 - Current and capital expenditures of municipalities, 2018 </t>
  </si>
  <si>
    <t xml:space="preserve">IV.1.4 - Despesas correntes e de capital das câmaras municipais por município, 2018 </t>
  </si>
  <si>
    <t>http://www.ine.pt/xurl/ind/0009480</t>
  </si>
  <si>
    <t>Note: The “Receipts" and "Expenditures" data are based on a cash basis rather than an accrual logic, thus they should be assumed as revenue/source of funds and expenditure/application of funds. The Single circulation tax, the Local tax for onerous transfer of real estate and the Local tax on real estate receipts include, respectively, the remaining receipts of the former Local tax on vehicles, Real estate transfer tax and Municipal contribution.</t>
  </si>
  <si>
    <t>Nota: Os apuramentos relativos às “Receitas” e “Despesas” das câmaras municipais têm subjacente uma base de caixa , daí que possam ser entendidas como entradas/origens de fundos e saídas/aplicações de fundos. As receitas do IUC, do IMT e do IMI incluem, respetivamente, as receitas dos extintos Imposto Municipal sobre os Veículos, Imposto Municipal de Sisa e Contribuição Autárquica que ainda persistem.</t>
  </si>
  <si>
    <t>EU funds in co-financed projects</t>
  </si>
  <si>
    <t>Local funds</t>
  </si>
  <si>
    <t>Sales of investment assets</t>
  </si>
  <si>
    <t>Sales of goods and services</t>
  </si>
  <si>
    <t>Local surcharge</t>
  </si>
  <si>
    <t>Income tax of natural persons</t>
  </si>
  <si>
    <t>Local tax on real estate</t>
  </si>
  <si>
    <t xml:space="preserve">Local tax for onerous transfer of real estate </t>
  </si>
  <si>
    <t>Single circulation tax</t>
  </si>
  <si>
    <t>Capital receipts</t>
  </si>
  <si>
    <t>Current receipts</t>
  </si>
  <si>
    <t xml:space="preserve">Outras </t>
  </si>
  <si>
    <t xml:space="preserve">Participação comunitária em projetos cofinanciados </t>
  </si>
  <si>
    <t>Fundos municipais</t>
  </si>
  <si>
    <t>Vendas de bens de investimento</t>
  </si>
  <si>
    <t>Venda de bens e serviços</t>
  </si>
  <si>
    <t>Derrama</t>
  </si>
  <si>
    <t>IRS</t>
  </si>
  <si>
    <t>IMI</t>
  </si>
  <si>
    <t>IMT</t>
  </si>
  <si>
    <t>IUC</t>
  </si>
  <si>
    <t>Unit:  thousand euros</t>
  </si>
  <si>
    <t xml:space="preserve">IV.1.3 - Current and capital revenues of municipalities, 2018 </t>
  </si>
  <si>
    <t xml:space="preserve">IV.1.3 - Receitas correntes e de capital das câmaras municipais por município, 2018 </t>
  </si>
  <si>
    <t xml:space="preserve">Note: The “Receipts" and "Expenditures" data are based on a cash basis rather than an accrual logic, thus they should be assumed as revenue/source of funds and expenditure/application of funds. The budgetary control map of municipalities did not consider the items on extra-budgetary operations and balance of previous year. The items "Financial assets" and "Financial liabilities" correspond to the balance of receipts and expenditure. </t>
  </si>
  <si>
    <t xml:space="preserve">Nota: Os apuramentos relativos às “Receitas” e “Despesas” das câmaras municipais têm subjacente uma base de caixa, daí que possam ser entendidas como entradas/origens de fundos e saídas/aplicações de fundos. No mapa de controlo orçamental das câmaras municipais, não foram consideradas as rubricas relativas às operações extraorçamentais e ao saldo da gerência anterior. As rubricas "Ativos financeiros" e "Passivos financeiros" correspondem aos saldos entre receitas e despesas. </t>
  </si>
  <si>
    <t>Loan borrowing</t>
  </si>
  <si>
    <t>Loan repayment</t>
  </si>
  <si>
    <t>Capital</t>
  </si>
  <si>
    <t>Current</t>
  </si>
  <si>
    <t>Financial liabilities</t>
  </si>
  <si>
    <t>Financial assets</t>
  </si>
  <si>
    <t>Receipts</t>
  </si>
  <si>
    <t>Financial transactions</t>
  </si>
  <si>
    <t>Non financial transactions</t>
  </si>
  <si>
    <t>Contração de empréstimos</t>
  </si>
  <si>
    <t>Amortização de empréstimos</t>
  </si>
  <si>
    <t>Correntes</t>
  </si>
  <si>
    <t>Passivos financeiros</t>
  </si>
  <si>
    <t>Ativos financeiros</t>
  </si>
  <si>
    <t>Operações financeiras</t>
  </si>
  <si>
    <t>Operações não financeiras</t>
  </si>
  <si>
    <t xml:space="preserve">IV.1.2 - Revenue and expenditure accounts of municipalities, 2018 </t>
  </si>
  <si>
    <t>IV.1.2 - Contas de gerência das câmaras municipais por município, 2018</t>
  </si>
  <si>
    <t>http://www.ine.pt/xurl/ind/0009165</t>
  </si>
  <si>
    <t>http://www.ine.pt/xurl/ind/0009163</t>
  </si>
  <si>
    <t>http://www.ine.pt/xurl/ind/0009162</t>
  </si>
  <si>
    <t>http://www.ine.pt/xurl/ind/0009161</t>
  </si>
  <si>
    <t>http://www.ine.pt/xurl/ind/0009160</t>
  </si>
  <si>
    <t>http://www.ine.pt/xurl/ind/0009159</t>
  </si>
  <si>
    <t>http://www.ine.pt/xurl/ind/0009158</t>
  </si>
  <si>
    <t>http://www.ine.pt/xurl/ind/0009157</t>
  </si>
  <si>
    <t>http://www.ine.pt/xurl/ind/0009164</t>
  </si>
  <si>
    <t>http://www.ine.pt/xurl/ind/0009156</t>
  </si>
  <si>
    <t>http://www.ine.pt/xurl/ind/0009155</t>
  </si>
  <si>
    <t>Note: The “Receipts" and "Expenditures" data are based on a cash basis rather than an accrual logic, thus they should be assumed as revenue/source of funds and expenditure/application of funds. The indicators "Debt per inhabitant" and "Medium and long term bank loans in the total debt" derived from the financial accounting. The item “own-source receipts” includes direct taxes, indirect taxes, fees, fines and other penalties, property income, sales of current goods and services, other current receipts, sales of investment assets, financial assets, other capital receipts and refunds not deducted in payments.</t>
  </si>
  <si>
    <t>Nota: Os apuramentos relativos às “Receitas” e “Despesas” das câmaras municipais têm subjacente uma base de caixa, daí que possam ser entendidas como entradas/origens de fundos e saídas/aplicações de fundos. Os indicadores 'Dívida por habitante' e 'Dívida bancária de médio e longo prazo no total de dívida' são apurados com base na contabilidade financeira. A rubrica "receitas próprias" engloba as receitas provenientes dos impostos diretos, impostos indiretos, taxas, multas e outras penalidades, rendimentos de propriedade, vendas de bens e serviços correntes, outras receitas correntes, vendas de bens de investimento, ativos financeiros, outras receitas de capital e reposições não abatidas nos pagamentos.</t>
  </si>
  <si>
    <t>%</t>
  </si>
  <si>
    <t>€</t>
  </si>
  <si>
    <t>Acquisition of capital goods in the total expenditure</t>
  </si>
  <si>
    <t>Compensation of employees in the total expenditure</t>
  </si>
  <si>
    <t>EU funds in co-financed projects in the capital receipts</t>
  </si>
  <si>
    <t>Local funds in the total receipts</t>
  </si>
  <si>
    <t>Taxes in the total receipts</t>
  </si>
  <si>
    <t>Ratio between own-source receipts and total receipts</t>
  </si>
  <si>
    <t>Ratio between current receipts and expenditures</t>
  </si>
  <si>
    <t>Ratio between receipts and expenditures</t>
  </si>
  <si>
    <t>Medium and long-term bank loans in the total debt</t>
  </si>
  <si>
    <t>Debt per inhabitant</t>
  </si>
  <si>
    <t>Receipts per inhabitant</t>
  </si>
  <si>
    <t>Aquisição de bens de capital no total de despesas</t>
  </si>
  <si>
    <t>Despesas com pessoal no total de despesas</t>
  </si>
  <si>
    <t>Participação comunitária em projetos cofinanciados no total de receitas de capital</t>
  </si>
  <si>
    <t>Fundos municipais no total de receitas</t>
  </si>
  <si>
    <t>Impostos no total de receitas</t>
  </si>
  <si>
    <t>Receitas próprias no total de receitas</t>
  </si>
  <si>
    <t>Dívida bancária de médio e longo prazo no total da dívida</t>
  </si>
  <si>
    <t xml:space="preserve">Dívida por habitante </t>
  </si>
  <si>
    <t>Receitas por habitante</t>
  </si>
  <si>
    <t xml:space="preserve">IV.1.1 - Municipalities indicators, 2018 </t>
  </si>
  <si>
    <t xml:space="preserve">IV.1.1 - Indicadores das câmaras municipais por município, 2018 </t>
  </si>
</sst>
</file>

<file path=xl/styles.xml><?xml version="1.0" encoding="utf-8"?>
<styleSheet xmlns="http://schemas.openxmlformats.org/spreadsheetml/2006/main">
  <numFmts count="22">
    <numFmt numFmtId="44" formatCode="_-* #,##0.00\ &quot;€&quot;_-;\-* #,##0.00\ &quot;€&quot;_-;_-* &quot;-&quot;??\ &quot;€&quot;_-;_-@_-"/>
    <numFmt numFmtId="43" formatCode="_-* #,##0.00\ _€_-;\-* #,##0.00\ _€_-;_-* &quot;-&quot;??\ _€_-;_-@_-"/>
    <numFmt numFmtId="164" formatCode="#\ ###\ ##0"/>
    <numFmt numFmtId="165" formatCode="###\ ###\ ##0"/>
    <numFmt numFmtId="166" formatCode="#,##0.0"/>
    <numFmt numFmtId="167" formatCode="#\ ###\ ##0.0"/>
    <numFmt numFmtId="168" formatCode="###\ ###\ ##0.0"/>
    <numFmt numFmtId="169" formatCode="#0.0;\-#0.0;&quot;-&quot;"/>
    <numFmt numFmtId="170" formatCode="###.#"/>
    <numFmt numFmtId="171" formatCode="#\ ###\ ###\ ##0"/>
    <numFmt numFmtId="172" formatCode="_-* #,##0\ &quot;Esc.&quot;_-;\-* #,##0\ &quot;Esc.&quot;_-;_-* &quot;-&quot;\ &quot;Esc.&quot;_-;_-@_-"/>
    <numFmt numFmtId="173" formatCode="_-* #,##0.00\ &quot;Esc.&quot;_-;\-* #,##0.00\ &quot;Esc.&quot;_-;_-* &quot;-&quot;??\ &quot;Esc.&quot;_-;_-@_-"/>
    <numFmt numFmtId="174" formatCode="_-* #,##0\ _E_s_c_._-;\-* #,##0\ _E_s_c_._-;_-* &quot;-&quot;\ _E_s_c_._-;_-@_-"/>
    <numFmt numFmtId="175" formatCode="0_)"/>
    <numFmt numFmtId="176" formatCode="_-* #,##0.00\ _E_s_c_._-;\-* #,##0.00\ _E_s_c_._-;_-* &quot;-&quot;??\ _E_s_c_._-;_-@_-"/>
    <numFmt numFmtId="177" formatCode="#\ ###\ ###;\-#;&quot;-&quot;"/>
    <numFmt numFmtId="178" formatCode="#\ ###\ ###;\ \-#\ ###\ ###;&quot;-&quot;"/>
    <numFmt numFmtId="179" formatCode="0.0"/>
    <numFmt numFmtId="180" formatCode="#\ ##0.0"/>
    <numFmt numFmtId="181" formatCode="###\ ###\ ###\ ##0"/>
    <numFmt numFmtId="182" formatCode="###\ ###\ ###;\-###\ ###;&quot;0&quot;"/>
    <numFmt numFmtId="183" formatCode="###\ ###\ ###;\-###\ ###;&quot;-&quot;"/>
  </numFmts>
  <fonts count="56">
    <font>
      <sz val="10"/>
      <name val="MS Sans Serif"/>
    </font>
    <font>
      <sz val="11"/>
      <color theme="1"/>
      <name val="Calibri"/>
      <family val="2"/>
      <scheme val="minor"/>
    </font>
    <font>
      <sz val="10"/>
      <name val="MS Sans Serif"/>
      <family val="2"/>
    </font>
    <font>
      <sz val="8"/>
      <color indexed="8"/>
      <name val="Arial Narrow"/>
      <family val="2"/>
    </font>
    <font>
      <sz val="7"/>
      <color indexed="8"/>
      <name val="Arial Narrow"/>
      <family val="2"/>
    </font>
    <font>
      <sz val="7"/>
      <color theme="1"/>
      <name val="Arial Narrow"/>
      <family val="2"/>
    </font>
    <font>
      <sz val="8"/>
      <color theme="1"/>
      <name val="Arial Narrow"/>
      <family val="2"/>
    </font>
    <font>
      <b/>
      <sz val="8"/>
      <name val="Times New Roman"/>
      <family val="1"/>
    </font>
    <font>
      <b/>
      <sz val="11"/>
      <color indexed="8"/>
      <name val="Arial Narrow"/>
      <family val="2"/>
    </font>
    <font>
      <sz val="9"/>
      <color indexed="8"/>
      <name val="Calibri"/>
      <family val="2"/>
      <scheme val="minor"/>
    </font>
    <font>
      <b/>
      <sz val="8"/>
      <color indexed="8"/>
      <name val="Arial Narrow"/>
      <family val="2"/>
    </font>
    <font>
      <b/>
      <sz val="9"/>
      <color indexed="8"/>
      <name val="Calibri"/>
      <family val="2"/>
      <scheme val="minor"/>
    </font>
    <font>
      <b/>
      <sz val="8"/>
      <name val="Arial Narrow"/>
      <family val="2"/>
    </font>
    <font>
      <sz val="10"/>
      <color indexed="8"/>
      <name val="Arial"/>
      <family val="2"/>
    </font>
    <font>
      <sz val="8"/>
      <name val="Times New Roman"/>
      <family val="1"/>
    </font>
    <font>
      <b/>
      <sz val="16"/>
      <name val="Times New Roman"/>
      <family val="1"/>
    </font>
    <font>
      <sz val="10"/>
      <color indexed="8"/>
      <name val="MS Sans Serif"/>
      <family val="2"/>
    </font>
    <font>
      <b/>
      <sz val="8"/>
      <color indexed="10"/>
      <name val="Arial Narrow"/>
      <family val="2"/>
    </font>
    <font>
      <sz val="8"/>
      <name val="Arial Narrow"/>
      <family val="2"/>
    </font>
    <font>
      <b/>
      <sz val="8"/>
      <color theme="1"/>
      <name val="Arial Narrow"/>
      <family val="2"/>
    </font>
    <font>
      <sz val="7"/>
      <color rgb="FFFF0000"/>
      <name val="Arial Narrow"/>
      <family val="2"/>
    </font>
    <font>
      <u/>
      <sz val="10"/>
      <color theme="10"/>
      <name val="MS Sans Serif"/>
      <family val="2"/>
    </font>
    <font>
      <u/>
      <sz val="7"/>
      <color theme="10"/>
      <name val="Arial Narrow"/>
      <family val="2"/>
    </font>
    <font>
      <sz val="10"/>
      <name val="Arial"/>
      <family val="2"/>
    </font>
    <font>
      <u/>
      <sz val="8"/>
      <color theme="10"/>
      <name val="Arial Narrow"/>
      <family val="2"/>
    </font>
    <font>
      <sz val="10"/>
      <color indexed="8"/>
      <name val="Arial Narrow"/>
      <family val="2"/>
    </font>
    <font>
      <sz val="8"/>
      <color rgb="FF00B050"/>
      <name val="Arial Narrow"/>
      <family val="2"/>
    </font>
    <font>
      <sz val="8"/>
      <color rgb="FF0000FF"/>
      <name val="MS Sans Serif"/>
      <family val="2"/>
    </font>
    <font>
      <sz val="8"/>
      <color rgb="FF00B050"/>
      <name val="MS Sans Serif"/>
      <family val="2"/>
    </font>
    <font>
      <u/>
      <sz val="7"/>
      <color rgb="FF0000FF"/>
      <name val="Arial Narrow"/>
      <family val="2"/>
    </font>
    <font>
      <sz val="7"/>
      <name val="Arial Narrow"/>
      <family val="2"/>
    </font>
    <font>
      <sz val="7"/>
      <color rgb="FF00B050"/>
      <name val="Arial Narrow"/>
      <family val="2"/>
    </font>
    <font>
      <sz val="10"/>
      <color rgb="FF00B050"/>
      <name val="MS Sans Serif"/>
      <family val="2"/>
    </font>
    <font>
      <u/>
      <sz val="8"/>
      <color rgb="FF0000FF"/>
      <name val="Arial Narrow"/>
      <family val="2"/>
    </font>
    <font>
      <b/>
      <sz val="11"/>
      <name val="Arial Narrow"/>
      <family val="2"/>
    </font>
    <font>
      <sz val="8.5"/>
      <color indexed="0"/>
      <name val="Arial Narrow"/>
      <family val="2"/>
    </font>
    <font>
      <u/>
      <sz val="11"/>
      <color theme="10"/>
      <name val="Calibri"/>
      <family val="2"/>
      <scheme val="minor"/>
    </font>
    <font>
      <sz val="12"/>
      <color rgb="FF000000"/>
      <name val="Garamond"/>
      <family val="2"/>
    </font>
    <font>
      <sz val="11"/>
      <color theme="1"/>
      <name val="Garamond"/>
      <family val="2"/>
    </font>
    <font>
      <sz val="12"/>
      <color theme="1"/>
      <name val="Garamond"/>
      <family val="2"/>
    </font>
    <font>
      <sz val="9"/>
      <name val="UniversCondLight"/>
    </font>
    <font>
      <sz val="18"/>
      <color theme="3"/>
      <name val="Cambria"/>
      <family val="2"/>
      <scheme val="major"/>
    </font>
    <font>
      <b/>
      <sz val="11"/>
      <color theme="1"/>
      <name val="Garamond"/>
      <family val="2"/>
    </font>
    <font>
      <sz val="8"/>
      <name val="MS Sans Serif"/>
      <family val="2"/>
    </font>
    <font>
      <b/>
      <u/>
      <sz val="8"/>
      <color theme="9" tint="-0.249977111117893"/>
      <name val="Arial Narrow"/>
      <family val="2"/>
    </font>
    <font>
      <sz val="8"/>
      <name val="Arial"/>
      <family val="2"/>
    </font>
    <font>
      <b/>
      <sz val="11"/>
      <color theme="1"/>
      <name val="Arial Narrow"/>
      <family val="2"/>
    </font>
    <font>
      <sz val="11"/>
      <color theme="1"/>
      <name val="Arial Narrow"/>
      <family val="2"/>
    </font>
    <font>
      <b/>
      <sz val="8"/>
      <color rgb="FFFF0000"/>
      <name val="Arial Narrow"/>
      <family val="2"/>
    </font>
    <font>
      <sz val="10"/>
      <color rgb="FFFF0000"/>
      <name val="Calibri"/>
      <family val="2"/>
      <scheme val="minor"/>
    </font>
    <font>
      <sz val="8"/>
      <color theme="9"/>
      <name val="Calibri"/>
      <family val="2"/>
      <scheme val="minor"/>
    </font>
    <font>
      <sz val="10"/>
      <color theme="9"/>
      <name val="Calibri"/>
      <family val="2"/>
      <scheme val="minor"/>
    </font>
    <font>
      <sz val="7"/>
      <name val="MS Sans Serif"/>
      <family val="2"/>
    </font>
    <font>
      <sz val="7"/>
      <name val="Microsoft PhagsPa"/>
      <family val="2"/>
    </font>
    <font>
      <b/>
      <sz val="7"/>
      <name val="Arial Narrow"/>
      <family val="2"/>
    </font>
    <font>
      <sz val="11"/>
      <name val="Calibri"/>
      <family val="2"/>
      <scheme val="minor"/>
    </font>
  </fonts>
  <fills count="18">
    <fill>
      <patternFill patternType="none"/>
    </fill>
    <fill>
      <patternFill patternType="gray125"/>
    </fill>
    <fill>
      <patternFill patternType="mediumGray"/>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indexed="9"/>
        <bgColor indexed="64"/>
      </patternFill>
    </fill>
    <fill>
      <patternFill patternType="solid">
        <fgColor theme="0"/>
        <bgColor indexed="64"/>
      </patternFill>
    </fill>
  </fills>
  <borders count="49">
    <border>
      <left/>
      <right/>
      <top/>
      <bottom/>
      <diagonal/>
    </border>
    <border>
      <left style="thin">
        <color indexed="64"/>
      </left>
      <right style="thin">
        <color indexed="64"/>
      </right>
      <top style="thin">
        <color indexed="64"/>
      </top>
      <bottom/>
      <diagonal/>
    </border>
    <border>
      <left style="thin">
        <color indexed="23"/>
      </left>
      <right style="thin">
        <color indexed="23"/>
      </right>
      <top style="thin">
        <color indexed="23"/>
      </top>
      <bottom style="thin">
        <color indexed="23"/>
      </bottom>
      <diagonal/>
    </border>
    <border>
      <left style="thin">
        <color indexed="23"/>
      </left>
      <right style="thin">
        <color indexed="23"/>
      </right>
      <top/>
      <bottom style="thin">
        <color indexed="23"/>
      </bottom>
      <diagonal/>
    </border>
    <border>
      <left/>
      <right style="thin">
        <color indexed="23"/>
      </right>
      <top style="thin">
        <color indexed="23"/>
      </top>
      <bottom style="thin">
        <color indexed="23"/>
      </bottom>
      <diagonal/>
    </border>
    <border>
      <left/>
      <right/>
      <top style="thin">
        <color indexed="23"/>
      </top>
      <bottom style="thin">
        <color indexed="23"/>
      </bottom>
      <diagonal/>
    </border>
    <border>
      <left style="thin">
        <color indexed="23"/>
      </left>
      <right/>
      <top style="thin">
        <color indexed="23"/>
      </top>
      <bottom style="thin">
        <color indexed="23"/>
      </bottom>
      <diagonal/>
    </border>
    <border>
      <left style="thin">
        <color indexed="23"/>
      </left>
      <right style="thin">
        <color indexed="23"/>
      </right>
      <top style="thin">
        <color indexed="23"/>
      </top>
      <bottom/>
      <diagonal/>
    </border>
    <border>
      <left style="thin">
        <color indexed="64"/>
      </left>
      <right style="thin">
        <color indexed="64"/>
      </right>
      <top style="thin">
        <color indexed="64"/>
      </top>
      <bottom style="thin">
        <color indexed="64"/>
      </bottom>
      <diagonal/>
    </border>
    <border>
      <left style="thin">
        <color indexed="23"/>
      </left>
      <right/>
      <top/>
      <bottom/>
      <diagonal/>
    </border>
    <border>
      <left style="thin">
        <color indexed="23"/>
      </left>
      <right style="thin">
        <color indexed="23"/>
      </right>
      <top/>
      <bottom/>
      <diagonal/>
    </border>
    <border>
      <left style="thin">
        <color indexed="23"/>
      </left>
      <right/>
      <top/>
      <bottom style="thin">
        <color indexed="23"/>
      </bottom>
      <diagonal/>
    </border>
    <border>
      <left style="thin">
        <color indexed="23"/>
      </left>
      <right/>
      <top style="thin">
        <color indexed="23"/>
      </top>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23"/>
      </top>
      <bottom/>
      <diagonal/>
    </border>
    <border>
      <left style="thin">
        <color indexed="64"/>
      </left>
      <right style="thin">
        <color indexed="64"/>
      </right>
      <top/>
      <bottom/>
      <diagonal/>
    </border>
    <border>
      <left style="thin">
        <color indexed="23"/>
      </left>
      <right/>
      <top style="thin">
        <color indexed="23"/>
      </top>
      <bottom style="thin">
        <color theme="0" tint="-0.499984740745262"/>
      </bottom>
      <diagonal/>
    </border>
    <border>
      <left/>
      <right/>
      <top/>
      <bottom style="thin">
        <color indexed="23"/>
      </bottom>
      <diagonal/>
    </border>
    <border>
      <left/>
      <right/>
      <top/>
      <bottom style="thin">
        <color indexed="64"/>
      </bottom>
      <diagonal/>
    </border>
    <border>
      <left/>
      <right/>
      <top style="thin">
        <color indexed="64"/>
      </top>
      <bottom/>
      <diagonal/>
    </border>
    <border>
      <left style="thin">
        <color rgb="FF808080"/>
      </left>
      <right/>
      <top/>
      <bottom/>
      <diagonal/>
    </border>
    <border>
      <left style="thin">
        <color rgb="FF808080"/>
      </left>
      <right style="thin">
        <color rgb="FF808080"/>
      </right>
      <top/>
      <bottom style="thin">
        <color indexed="23"/>
      </bottom>
      <diagonal/>
    </border>
    <border>
      <left style="thin">
        <color rgb="FF808080"/>
      </left>
      <right style="thin">
        <color rgb="FF808080"/>
      </right>
      <top/>
      <bottom style="thin">
        <color rgb="FF808080"/>
      </bottom>
      <diagonal/>
    </border>
    <border>
      <left style="thin">
        <color rgb="FF808080"/>
      </left>
      <right/>
      <top/>
      <bottom style="thin">
        <color rgb="FF808080"/>
      </bottom>
      <diagonal/>
    </border>
    <border>
      <left/>
      <right style="thin">
        <color rgb="FF808080"/>
      </right>
      <top/>
      <bottom style="thin">
        <color rgb="FF808080"/>
      </bottom>
      <diagonal/>
    </border>
    <border>
      <left/>
      <right/>
      <top style="thin">
        <color theme="0" tint="-0.499984740745262"/>
      </top>
      <bottom/>
      <diagonal/>
    </border>
    <border>
      <left style="thin">
        <color rgb="FF808080"/>
      </left>
      <right style="thin">
        <color rgb="FF808080"/>
      </right>
      <top style="thin">
        <color theme="0" tint="-0.499984740745262"/>
      </top>
      <bottom/>
      <diagonal/>
    </border>
    <border>
      <left style="thin">
        <color rgb="FF808080"/>
      </left>
      <right style="thin">
        <color rgb="FF808080"/>
      </right>
      <top style="thin">
        <color rgb="FF808080"/>
      </top>
      <bottom/>
      <diagonal/>
    </border>
    <border>
      <left/>
      <right/>
      <top style="thin">
        <color theme="0" tint="-0.499984740745262"/>
      </top>
      <bottom style="thin">
        <color rgb="FF808080"/>
      </bottom>
      <diagonal/>
    </border>
    <border>
      <left style="thin">
        <color rgb="FF808080"/>
      </left>
      <right/>
      <top style="thin">
        <color theme="0" tint="-0.499984740745262"/>
      </top>
      <bottom style="thin">
        <color rgb="FF808080"/>
      </bottom>
      <diagonal/>
    </border>
    <border>
      <left style="thin">
        <color rgb="FF808080"/>
      </left>
      <right style="thin">
        <color rgb="FF808080"/>
      </right>
      <top/>
      <bottom/>
      <diagonal/>
    </border>
    <border>
      <left/>
      <right style="thin">
        <color rgb="FF808080"/>
      </right>
      <top/>
      <bottom/>
      <diagonal/>
    </border>
    <border>
      <left/>
      <right style="thin">
        <color rgb="FF808080"/>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rgb="FF808080"/>
      </left>
      <right/>
      <top style="thin">
        <color theme="0" tint="-0.499984740745262"/>
      </top>
      <bottom style="thin">
        <color theme="0" tint="-0.499984740745262"/>
      </bottom>
      <diagonal/>
    </border>
    <border>
      <left/>
      <right style="thin">
        <color rgb="FF808080"/>
      </right>
      <top style="thin">
        <color rgb="FF808080"/>
      </top>
      <bottom/>
      <diagonal/>
    </border>
    <border>
      <left/>
      <right/>
      <top style="thin">
        <color rgb="FF808080"/>
      </top>
      <bottom/>
      <diagonal/>
    </border>
    <border>
      <left style="thin">
        <color rgb="FF808080"/>
      </left>
      <right/>
      <top style="thin">
        <color rgb="FF808080"/>
      </top>
      <bottom/>
      <diagonal/>
    </border>
    <border>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style="thin">
        <color theme="0" tint="-0.499984740745262"/>
      </left>
      <right/>
      <top/>
      <bottom/>
      <diagonal/>
    </border>
    <border>
      <left/>
      <right style="thin">
        <color indexed="64"/>
      </right>
      <top style="thin">
        <color indexed="23"/>
      </top>
      <bottom style="thin">
        <color indexed="23"/>
      </bottom>
      <diagonal/>
    </border>
    <border>
      <left style="thin">
        <color indexed="23"/>
      </left>
      <right style="thin">
        <color indexed="64"/>
      </right>
      <top style="thin">
        <color indexed="23"/>
      </top>
      <bottom style="thin">
        <color indexed="23"/>
      </bottom>
      <diagonal/>
    </border>
    <border>
      <left/>
      <right style="thin">
        <color rgb="FF808080"/>
      </right>
      <top style="thin">
        <color indexed="23"/>
      </top>
      <bottom style="thin">
        <color rgb="FF808080"/>
      </bottom>
      <diagonal/>
    </border>
    <border>
      <left/>
      <right/>
      <top style="thin">
        <color indexed="23"/>
      </top>
      <bottom style="thin">
        <color rgb="FF808080"/>
      </bottom>
      <diagonal/>
    </border>
    <border>
      <left style="thin">
        <color indexed="23"/>
      </left>
      <right/>
      <top style="thin">
        <color indexed="23"/>
      </top>
      <bottom style="thin">
        <color rgb="FF808080"/>
      </bottom>
      <diagonal/>
    </border>
    <border>
      <left style="thin">
        <color rgb="FF808080"/>
      </left>
      <right style="thin">
        <color rgb="FF808080"/>
      </right>
      <top style="thin">
        <color rgb="FF808080"/>
      </top>
      <bottom style="thin">
        <color rgb="FF808080"/>
      </bottom>
      <diagonal/>
    </border>
    <border>
      <left/>
      <right/>
      <top style="thin">
        <color rgb="FF808080"/>
      </top>
      <bottom style="thin">
        <color rgb="FF808080"/>
      </bottom>
      <diagonal/>
    </border>
  </borders>
  <cellStyleXfs count="240">
    <xf numFmtId="0" fontId="0" fillId="0" borderId="0"/>
    <xf numFmtId="0" fontId="2" fillId="0" borderId="0"/>
    <xf numFmtId="0" fontId="2" fillId="0" borderId="0"/>
    <xf numFmtId="0" fontId="7" fillId="0" borderId="1" applyNumberFormat="0" applyBorder="0" applyProtection="0">
      <alignment horizontal="center"/>
    </xf>
    <xf numFmtId="0" fontId="2" fillId="0" borderId="0"/>
    <xf numFmtId="0" fontId="13" fillId="0" borderId="0">
      <alignment vertical="top"/>
    </xf>
    <xf numFmtId="0" fontId="14" fillId="0" borderId="0" applyFill="0" applyBorder="0" applyProtection="0"/>
    <xf numFmtId="0" fontId="2" fillId="0" borderId="0"/>
    <xf numFmtId="0" fontId="6" fillId="0" borderId="0"/>
    <xf numFmtId="0" fontId="2" fillId="0" borderId="0"/>
    <xf numFmtId="0" fontId="6" fillId="0" borderId="0"/>
    <xf numFmtId="0" fontId="7" fillId="2" borderId="8" applyNumberFormat="0" applyBorder="0" applyProtection="0">
      <alignment horizontal="center"/>
    </xf>
    <xf numFmtId="9" fontId="2" fillId="0" borderId="0" applyFont="0" applyFill="0" applyBorder="0" applyAlignment="0" applyProtection="0"/>
    <xf numFmtId="0" fontId="15" fillId="0" borderId="0" applyNumberFormat="0" applyFill="0" applyProtection="0"/>
    <xf numFmtId="0" fontId="7" fillId="0" borderId="0" applyNumberFormat="0" applyFill="0" applyBorder="0" applyProtection="0">
      <alignment horizontal="left"/>
    </xf>
    <xf numFmtId="0" fontId="21" fillId="0" borderId="0" applyNumberFormat="0" applyFill="0" applyBorder="0" applyAlignment="0" applyProtection="0">
      <alignment vertical="top"/>
      <protection locked="0"/>
    </xf>
    <xf numFmtId="0" fontId="23" fillId="0" borderId="0"/>
    <xf numFmtId="0" fontId="2" fillId="0" borderId="0"/>
    <xf numFmtId="0" fontId="23" fillId="0" borderId="0"/>
    <xf numFmtId="0" fontId="2" fillId="0" borderId="0"/>
    <xf numFmtId="0" fontId="7" fillId="0" borderId="1" applyNumberFormat="0" applyBorder="0" applyProtection="0">
      <alignment horizontal="center"/>
    </xf>
    <xf numFmtId="0" fontId="1" fillId="0" borderId="0"/>
    <xf numFmtId="0" fontId="1" fillId="0" borderId="0"/>
    <xf numFmtId="0" fontId="23" fillId="0" borderId="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0" fontId="1" fillId="15" borderId="0" applyNumberFormat="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35" fillId="16" borderId="8">
      <alignment vertical="center"/>
    </xf>
    <xf numFmtId="0" fontId="36" fillId="0" borderId="0" applyNumberFormat="0" applyFill="0" applyBorder="0" applyAlignment="0" applyProtection="0"/>
    <xf numFmtId="172" fontId="23" fillId="0" borderId="0" applyFont="0" applyFill="0" applyBorder="0" applyAlignment="0" applyProtection="0"/>
    <xf numFmtId="173" fontId="23"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6" fillId="0" borderId="0"/>
    <xf numFmtId="0" fontId="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37" fillId="0" borderId="0"/>
    <xf numFmtId="0" fontId="37" fillId="0" borderId="0"/>
    <xf numFmtId="0" fontId="23" fillId="0" borderId="0"/>
    <xf numFmtId="0" fontId="38" fillId="0" borderId="0"/>
    <xf numFmtId="0" fontId="1" fillId="0" borderId="0"/>
    <xf numFmtId="0" fontId="1" fillId="0" borderId="0"/>
    <xf numFmtId="0" fontId="1" fillId="0" borderId="0"/>
    <xf numFmtId="0" fontId="1" fillId="0" borderId="0"/>
    <xf numFmtId="0" fontId="1" fillId="0" borderId="0"/>
    <xf numFmtId="0" fontId="1" fillId="0" borderId="0"/>
    <xf numFmtId="0" fontId="39" fillId="0" borderId="0"/>
    <xf numFmtId="0" fontId="2"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6" fillId="0" borderId="0"/>
    <xf numFmtId="0" fontId="6" fillId="0" borderId="0"/>
    <xf numFmtId="0" fontId="6"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8" fillId="0" borderId="0"/>
    <xf numFmtId="0" fontId="1" fillId="0" borderId="0"/>
    <xf numFmtId="0" fontId="1" fillId="0" borderId="0"/>
    <xf numFmtId="0" fontId="1" fillId="0" borderId="0"/>
    <xf numFmtId="0" fontId="1" fillId="0" borderId="0"/>
    <xf numFmtId="0" fontId="23" fillId="0" borderId="0"/>
    <xf numFmtId="0" fontId="1" fillId="0" borderId="0"/>
    <xf numFmtId="0" fontId="1" fillId="0" borderId="0"/>
    <xf numFmtId="0" fontId="1" fillId="0" borderId="0"/>
    <xf numFmtId="0" fontId="1" fillId="0" borderId="0"/>
    <xf numFmtId="0" fontId="1" fillId="0" borderId="0"/>
    <xf numFmtId="0" fontId="2" fillId="0" borderId="0"/>
    <xf numFmtId="0" fontId="23" fillId="0" borderId="0"/>
    <xf numFmtId="0" fontId="23"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0" fontId="1" fillId="3" borderId="13" applyNumberFormat="0" applyFont="0" applyAlignment="0" applyProtection="0"/>
    <xf numFmtId="174" fontId="23" fillId="0" borderId="0" applyFont="0" applyFill="0" applyBorder="0" applyAlignment="0" applyProtection="0"/>
    <xf numFmtId="175" fontId="40" fillId="0" borderId="0"/>
    <xf numFmtId="0" fontId="13" fillId="0" borderId="0">
      <alignment vertical="top"/>
    </xf>
    <xf numFmtId="0" fontId="13" fillId="0" borderId="0">
      <alignment vertical="top"/>
    </xf>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4" fillId="0" borderId="0" applyNumberFormat="0"/>
    <xf numFmtId="0" fontId="41" fillId="0" borderId="0" applyNumberFormat="0" applyFill="0" applyBorder="0" applyAlignment="0" applyProtection="0"/>
    <xf numFmtId="0" fontId="7" fillId="0" borderId="16" applyBorder="0">
      <alignment horizontal="left"/>
    </xf>
    <xf numFmtId="0" fontId="42" fillId="0" borderId="14" applyNumberFormat="0" applyFill="0" applyAlignment="0" applyProtection="0"/>
    <xf numFmtId="176" fontId="23" fillId="0" borderId="0" applyFont="0" applyFill="0" applyBorder="0" applyAlignment="0" applyProtection="0"/>
    <xf numFmtId="0" fontId="23" fillId="0" borderId="0"/>
    <xf numFmtId="0" fontId="2" fillId="0" borderId="0"/>
    <xf numFmtId="43" fontId="2" fillId="0" borderId="0" applyFont="0" applyFill="0" applyBorder="0" applyAlignment="0" applyProtection="0"/>
    <xf numFmtId="44" fontId="2" fillId="0" borderId="0" applyFont="0" applyFill="0" applyBorder="0" applyAlignment="0" applyProtection="0"/>
    <xf numFmtId="0" fontId="6" fillId="0" borderId="0"/>
    <xf numFmtId="0" fontId="2" fillId="0" borderId="0"/>
    <xf numFmtId="0" fontId="23" fillId="0" borderId="0"/>
    <xf numFmtId="0" fontId="23" fillId="0" borderId="0"/>
    <xf numFmtId="0" fontId="23" fillId="0" borderId="0"/>
    <xf numFmtId="43" fontId="2" fillId="0" borderId="0" applyFont="0" applyFill="0" applyBorder="0" applyAlignment="0" applyProtection="0"/>
  </cellStyleXfs>
  <cellXfs count="631">
    <xf numFmtId="0" fontId="0" fillId="0" borderId="0" xfId="0"/>
    <xf numFmtId="0" fontId="3" fillId="0" borderId="0" xfId="1" applyNumberFormat="1" applyFont="1" applyFill="1" applyBorder="1" applyAlignment="1" applyProtection="1">
      <protection locked="0"/>
    </xf>
    <xf numFmtId="0" fontId="4" fillId="0" borderId="0" xfId="1" applyNumberFormat="1" applyFont="1" applyFill="1" applyBorder="1" applyAlignment="1" applyProtection="1">
      <alignment vertical="center"/>
      <protection locked="0"/>
    </xf>
    <xf numFmtId="0" fontId="6" fillId="0" borderId="0" xfId="1" applyNumberFormat="1" applyFont="1" applyFill="1" applyBorder="1" applyAlignment="1" applyProtection="1">
      <protection locked="0"/>
    </xf>
    <xf numFmtId="0" fontId="6" fillId="0" borderId="0" xfId="1" applyNumberFormat="1" applyFont="1" applyFill="1" applyBorder="1" applyAlignment="1" applyProtection="1">
      <alignment horizontal="left"/>
      <protection locked="0"/>
    </xf>
    <xf numFmtId="0" fontId="5" fillId="0" borderId="0" xfId="2" applyNumberFormat="1" applyFont="1" applyFill="1" applyBorder="1" applyAlignment="1" applyProtection="1">
      <alignment vertical="center"/>
      <protection locked="0"/>
    </xf>
    <xf numFmtId="0" fontId="4" fillId="0" borderId="0" xfId="1" applyNumberFormat="1" applyFont="1" applyFill="1" applyBorder="1" applyAlignment="1" applyProtection="1">
      <protection locked="0"/>
    </xf>
    <xf numFmtId="0" fontId="5" fillId="0" borderId="0" xfId="1" applyNumberFormat="1" applyFont="1" applyFill="1" applyBorder="1" applyAlignment="1" applyProtection="1">
      <protection locked="0"/>
    </xf>
    <xf numFmtId="0" fontId="5" fillId="0" borderId="0" xfId="1" applyNumberFormat="1" applyFont="1" applyFill="1" applyBorder="1" applyAlignment="1" applyProtection="1">
      <alignment horizontal="left" vertical="center"/>
      <protection locked="0"/>
    </xf>
    <xf numFmtId="0" fontId="5" fillId="0" borderId="0" xfId="1" applyNumberFormat="1" applyFont="1" applyFill="1" applyBorder="1" applyAlignment="1" applyProtection="1">
      <alignment vertical="center"/>
      <protection locked="0"/>
    </xf>
    <xf numFmtId="0" fontId="3" fillId="0" borderId="0" xfId="1" applyNumberFormat="1" applyFont="1" applyFill="1" applyBorder="1" applyAlignment="1" applyProtection="1"/>
    <xf numFmtId="0" fontId="3" fillId="0" borderId="0" xfId="1" applyNumberFormat="1" applyFont="1" applyFill="1" applyBorder="1" applyAlignment="1" applyProtection="1">
      <alignment vertical="center"/>
    </xf>
    <xf numFmtId="0" fontId="3" fillId="0" borderId="0" xfId="3" applyNumberFormat="1" applyFont="1" applyFill="1" applyBorder="1" applyAlignment="1" applyProtection="1">
      <alignment horizontal="center" vertical="center" wrapText="1"/>
    </xf>
    <xf numFmtId="0" fontId="3" fillId="0" borderId="2" xfId="3" applyNumberFormat="1" applyFont="1" applyFill="1" applyBorder="1" applyAlignment="1" applyProtection="1">
      <alignment horizontal="center" vertical="center" wrapText="1"/>
    </xf>
    <xf numFmtId="0" fontId="3" fillId="0" borderId="0" xfId="1" applyNumberFormat="1" applyFont="1" applyFill="1" applyBorder="1" applyAlignment="1" applyProtection="1">
      <alignment vertical="center"/>
      <protection locked="0"/>
    </xf>
    <xf numFmtId="0" fontId="9" fillId="0" borderId="0" xfId="0" applyNumberFormat="1" applyFont="1" applyFill="1" applyBorder="1" applyAlignment="1">
      <alignment horizontal="left" vertical="center" indent="1"/>
    </xf>
    <xf numFmtId="49" fontId="9" fillId="0" borderId="0" xfId="0" applyNumberFormat="1" applyFont="1" applyFill="1" applyBorder="1" applyAlignment="1">
      <alignment vertical="center"/>
    </xf>
    <xf numFmtId="164" fontId="3" fillId="0" borderId="0" xfId="2" applyNumberFormat="1" applyFont="1" applyFill="1" applyBorder="1" applyAlignment="1">
      <alignment horizontal="right" vertical="center"/>
    </xf>
    <xf numFmtId="0" fontId="3" fillId="0" borderId="0" xfId="0" applyNumberFormat="1" applyFont="1" applyFill="1" applyBorder="1" applyAlignment="1">
      <alignment horizontal="left" vertical="center" indent="1"/>
    </xf>
    <xf numFmtId="0" fontId="10" fillId="0" borderId="0" xfId="1" applyNumberFormat="1" applyFont="1" applyFill="1" applyBorder="1" applyAlignment="1" applyProtection="1">
      <alignment vertical="center"/>
      <protection locked="0"/>
    </xf>
    <xf numFmtId="0" fontId="10" fillId="0" borderId="0" xfId="1" applyNumberFormat="1" applyFont="1" applyFill="1" applyBorder="1" applyAlignment="1" applyProtection="1">
      <alignment vertical="center"/>
    </xf>
    <xf numFmtId="0" fontId="11" fillId="0" borderId="0" xfId="0" applyNumberFormat="1" applyFont="1" applyFill="1" applyBorder="1" applyAlignment="1">
      <alignment horizontal="left" vertical="center" indent="1"/>
    </xf>
    <xf numFmtId="0" fontId="11" fillId="0" borderId="0" xfId="0" quotePrefix="1" applyNumberFormat="1" applyFont="1" applyFill="1" applyBorder="1" applyAlignment="1">
      <alignment vertical="center"/>
    </xf>
    <xf numFmtId="164" fontId="10" fillId="0" borderId="0" xfId="0" applyNumberFormat="1" applyFont="1" applyFill="1" applyBorder="1" applyAlignment="1">
      <alignment horizontal="right" vertical="center"/>
    </xf>
    <xf numFmtId="0" fontId="10" fillId="0" borderId="0" xfId="0" applyNumberFormat="1" applyFont="1" applyFill="1" applyBorder="1" applyAlignment="1">
      <alignment vertical="center"/>
    </xf>
    <xf numFmtId="0" fontId="11" fillId="0" borderId="0" xfId="0" applyNumberFormat="1" applyFont="1" applyFill="1" applyBorder="1" applyAlignment="1">
      <alignment vertical="center"/>
    </xf>
    <xf numFmtId="0" fontId="11" fillId="0" borderId="0" xfId="0" quotePrefix="1" applyNumberFormat="1" applyFont="1" applyFill="1" applyBorder="1" applyAlignment="1">
      <alignment horizontal="left" vertical="center" indent="1"/>
    </xf>
    <xf numFmtId="0" fontId="12" fillId="0" borderId="0" xfId="4" applyNumberFormat="1" applyFont="1" applyFill="1" applyBorder="1" applyAlignment="1" applyProtection="1">
      <alignment horizontal="center" vertical="center"/>
      <protection locked="0"/>
    </xf>
    <xf numFmtId="0" fontId="8" fillId="0" borderId="0" xfId="1" applyNumberFormat="1" applyFont="1" applyFill="1" applyBorder="1" applyAlignment="1" applyProtection="1">
      <alignment horizontal="center" vertical="center"/>
    </xf>
    <xf numFmtId="0" fontId="8" fillId="0" borderId="0" xfId="1" applyNumberFormat="1" applyFont="1" applyFill="1" applyBorder="1" applyAlignment="1" applyProtection="1">
      <alignment horizontal="center" vertical="center" wrapText="1"/>
    </xf>
    <xf numFmtId="0" fontId="4" fillId="0" borderId="0" xfId="1" applyNumberFormat="1" applyFont="1" applyFill="1" applyBorder="1" applyAlignment="1" applyProtection="1">
      <alignment horizontal="right" vertical="center"/>
    </xf>
    <xf numFmtId="0" fontId="4" fillId="0" borderId="0" xfId="1" applyNumberFormat="1" applyFont="1" applyFill="1" applyBorder="1" applyAlignment="1" applyProtection="1">
      <alignment horizontal="left" vertical="center"/>
    </xf>
    <xf numFmtId="0" fontId="16" fillId="0" borderId="0" xfId="1" applyFont="1" applyFill="1" applyAlignment="1"/>
    <xf numFmtId="0" fontId="4" fillId="0" borderId="0" xfId="1" applyNumberFormat="1" applyFont="1" applyFill="1" applyBorder="1" applyAlignment="1" applyProtection="1">
      <alignment horizontal="left" vertical="center"/>
      <protection locked="0"/>
    </xf>
    <xf numFmtId="0" fontId="4" fillId="0" borderId="0" xfId="1" applyNumberFormat="1" applyFont="1" applyFill="1" applyBorder="1" applyAlignment="1" applyProtection="1">
      <alignment vertical="top" wrapText="1"/>
      <protection locked="0"/>
    </xf>
    <xf numFmtId="0" fontId="5" fillId="0" borderId="0" xfId="2" applyNumberFormat="1" applyFont="1" applyFill="1" applyBorder="1" applyAlignment="1" applyProtection="1">
      <alignment vertical="top"/>
      <protection locked="0"/>
    </xf>
    <xf numFmtId="0" fontId="3" fillId="0" borderId="0" xfId="3" applyNumberFormat="1" applyFont="1" applyFill="1" applyBorder="1" applyAlignment="1" applyProtection="1">
      <alignment horizontal="center" vertical="center"/>
    </xf>
    <xf numFmtId="0" fontId="3" fillId="0" borderId="2" xfId="3" applyNumberFormat="1" applyFont="1" applyFill="1" applyBorder="1" applyAlignment="1" applyProtection="1">
      <alignment horizontal="center" vertical="center"/>
    </xf>
    <xf numFmtId="164" fontId="3" fillId="0" borderId="0" xfId="2" applyNumberFormat="1" applyFont="1" applyFill="1" applyBorder="1" applyAlignment="1" applyProtection="1">
      <alignment horizontal="right" vertical="center"/>
      <protection locked="0"/>
    </xf>
    <xf numFmtId="0" fontId="12" fillId="0" borderId="0" xfId="8" applyFont="1" applyFill="1" applyBorder="1" applyAlignment="1">
      <alignment horizontal="center" vertical="top"/>
    </xf>
    <xf numFmtId="0" fontId="4" fillId="0" borderId="0" xfId="2" applyNumberFormat="1" applyFont="1" applyFill="1" applyBorder="1" applyAlignment="1" applyProtection="1">
      <alignment vertical="top"/>
      <protection locked="0"/>
    </xf>
    <xf numFmtId="0" fontId="3" fillId="0" borderId="0" xfId="1" applyNumberFormat="1" applyFont="1" applyFill="1" applyBorder="1" applyAlignment="1" applyProtection="1">
      <alignment horizontal="left"/>
      <protection locked="0"/>
    </xf>
    <xf numFmtId="0" fontId="3" fillId="0" borderId="9" xfId="3" applyNumberFormat="1" applyFont="1" applyFill="1" applyBorder="1" applyAlignment="1" applyProtection="1">
      <alignment vertical="center" wrapText="1"/>
    </xf>
    <xf numFmtId="0" fontId="3" fillId="0" borderId="0" xfId="3" applyNumberFormat="1" applyFont="1" applyFill="1" applyBorder="1" applyAlignment="1" applyProtection="1">
      <alignment vertical="center" wrapText="1"/>
    </xf>
    <xf numFmtId="0" fontId="3" fillId="0" borderId="9" xfId="1" applyNumberFormat="1" applyFont="1" applyFill="1" applyBorder="1" applyAlignment="1" applyProtection="1">
      <alignment vertical="center"/>
    </xf>
    <xf numFmtId="0" fontId="3" fillId="0" borderId="0" xfId="1" applyNumberFormat="1" applyFont="1" applyBorder="1" applyAlignment="1" applyProtection="1"/>
    <xf numFmtId="0" fontId="3" fillId="0" borderId="0" xfId="2" applyNumberFormat="1" applyFont="1" applyFill="1" applyBorder="1" applyAlignment="1" applyProtection="1">
      <alignment horizontal="center" vertical="center"/>
    </xf>
    <xf numFmtId="0" fontId="3" fillId="0" borderId="2" xfId="2" applyNumberFormat="1" applyFont="1" applyFill="1" applyBorder="1" applyAlignment="1" applyProtection="1">
      <alignment horizontal="center" vertical="center"/>
    </xf>
    <xf numFmtId="0" fontId="3" fillId="0" borderId="0" xfId="1" applyNumberFormat="1" applyFont="1" applyBorder="1" applyAlignment="1" applyProtection="1">
      <alignment vertical="center"/>
      <protection locked="0"/>
    </xf>
    <xf numFmtId="0" fontId="3" fillId="0" borderId="0" xfId="1" applyNumberFormat="1" applyFont="1" applyBorder="1" applyAlignment="1" applyProtection="1">
      <alignment vertical="center"/>
    </xf>
    <xf numFmtId="164" fontId="3" fillId="0" borderId="0" xfId="2" applyNumberFormat="1" applyFont="1" applyFill="1" applyBorder="1" applyAlignment="1" applyProtection="1">
      <alignment horizontal="right" vertical="center"/>
    </xf>
    <xf numFmtId="0" fontId="10" fillId="0" borderId="0" xfId="1" applyNumberFormat="1" applyFont="1" applyBorder="1" applyAlignment="1" applyProtection="1">
      <alignment vertical="center"/>
      <protection locked="0"/>
    </xf>
    <xf numFmtId="0" fontId="10" fillId="0" borderId="0" xfId="1" applyNumberFormat="1" applyFont="1" applyBorder="1" applyAlignment="1" applyProtection="1">
      <alignment vertical="center"/>
    </xf>
    <xf numFmtId="164" fontId="3" fillId="0" borderId="0" xfId="0" applyNumberFormat="1" applyFont="1" applyFill="1" applyBorder="1" applyAlignment="1">
      <alignment horizontal="right" vertical="center"/>
    </xf>
    <xf numFmtId="164" fontId="10" fillId="0" borderId="0" xfId="2" applyNumberFormat="1" applyFont="1" applyFill="1" applyBorder="1" applyAlignment="1" applyProtection="1">
      <alignment horizontal="right" vertical="center"/>
      <protection locked="0"/>
    </xf>
    <xf numFmtId="164" fontId="10" fillId="0" borderId="0" xfId="2" applyNumberFormat="1" applyFont="1" applyFill="1" applyBorder="1" applyAlignment="1" applyProtection="1">
      <alignment horizontal="right" vertical="center"/>
    </xf>
    <xf numFmtId="0" fontId="17" fillId="0" borderId="0" xfId="1" applyNumberFormat="1" applyFont="1" applyFill="1" applyBorder="1" applyAlignment="1" applyProtection="1">
      <alignment vertical="center" wrapText="1"/>
    </xf>
    <xf numFmtId="0" fontId="4" fillId="0" borderId="0" xfId="1"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justify" vertical="center"/>
      <protection locked="0"/>
    </xf>
    <xf numFmtId="0" fontId="3" fillId="0" borderId="0" xfId="1" applyNumberFormat="1" applyFont="1" applyBorder="1" applyAlignment="1" applyProtection="1">
      <alignment horizontal="left" vertical="center" indent="1"/>
    </xf>
    <xf numFmtId="0" fontId="10" fillId="0" borderId="0" xfId="1" applyNumberFormat="1" applyFont="1" applyBorder="1" applyAlignment="1" applyProtection="1">
      <alignment horizontal="left" vertical="center"/>
    </xf>
    <xf numFmtId="0" fontId="4" fillId="0" borderId="0" xfId="1" applyNumberFormat="1" applyFont="1" applyFill="1" applyBorder="1" applyAlignment="1" applyProtection="1">
      <alignment horizontal="left"/>
      <protection locked="0"/>
    </xf>
    <xf numFmtId="0" fontId="3" fillId="0" borderId="0" xfId="1" applyNumberFormat="1" applyFont="1" applyBorder="1" applyAlignment="1" applyProtection="1">
      <alignment horizontal="center" vertical="center" wrapText="1"/>
      <protection locked="0"/>
    </xf>
    <xf numFmtId="0" fontId="3" fillId="0" borderId="0" xfId="1" applyNumberFormat="1" applyFont="1" applyFill="1" applyBorder="1" applyAlignment="1" applyProtection="1">
      <alignment horizontal="center" wrapText="1"/>
    </xf>
    <xf numFmtId="0" fontId="3" fillId="0" borderId="2" xfId="1" applyNumberFormat="1" applyFont="1" applyBorder="1" applyAlignment="1" applyProtection="1">
      <alignment horizontal="center" vertical="center" wrapText="1"/>
      <protection locked="0"/>
    </xf>
    <xf numFmtId="0" fontId="3" fillId="0" borderId="2" xfId="1" applyNumberFormat="1" applyFont="1" applyFill="1" applyBorder="1" applyAlignment="1" applyProtection="1">
      <alignment horizontal="center" wrapText="1"/>
    </xf>
    <xf numFmtId="165" fontId="10" fillId="0" borderId="0" xfId="1" applyNumberFormat="1" applyFont="1" applyBorder="1" applyAlignment="1" applyProtection="1">
      <alignment vertical="center"/>
      <protection locked="0"/>
    </xf>
    <xf numFmtId="165" fontId="18" fillId="0" borderId="0" xfId="0" applyNumberFormat="1" applyFont="1" applyBorder="1" applyAlignment="1">
      <alignment horizontal="right"/>
    </xf>
    <xf numFmtId="165" fontId="10" fillId="0" borderId="0" xfId="0" applyNumberFormat="1" applyFont="1" applyBorder="1" applyAlignment="1">
      <alignment horizontal="right" vertical="center"/>
    </xf>
    <xf numFmtId="165" fontId="19" fillId="0" borderId="0" xfId="0" applyNumberFormat="1" applyFont="1" applyBorder="1" applyAlignment="1">
      <alignment horizontal="right"/>
    </xf>
    <xf numFmtId="0" fontId="12" fillId="0" borderId="0" xfId="8" applyFont="1" applyFill="1" applyBorder="1" applyAlignment="1">
      <alignment horizontal="center" vertical="center"/>
    </xf>
    <xf numFmtId="0" fontId="3" fillId="0" borderId="0" xfId="1" applyNumberFormat="1" applyFont="1" applyFill="1" applyBorder="1" applyAlignment="1" applyProtection="1">
      <alignment horizontal="center"/>
      <protection locked="0"/>
    </xf>
    <xf numFmtId="0" fontId="4" fillId="0" borderId="0" xfId="1" applyNumberFormat="1" applyFont="1" applyFill="1" applyBorder="1" applyAlignment="1" applyProtection="1">
      <alignment horizontal="left" vertical="top"/>
      <protection locked="0"/>
    </xf>
    <xf numFmtId="0" fontId="4" fillId="0" borderId="0" xfId="1" applyNumberFormat="1" applyFont="1" applyFill="1" applyBorder="1" applyAlignment="1" applyProtection="1">
      <alignment horizontal="center" vertical="center"/>
      <protection locked="0"/>
    </xf>
    <xf numFmtId="0" fontId="4" fillId="0" borderId="0" xfId="1" applyNumberFormat="1" applyFont="1" applyFill="1" applyBorder="1" applyAlignment="1" applyProtection="1">
      <alignment horizontal="center"/>
      <protection locked="0"/>
    </xf>
    <xf numFmtId="166" fontId="3" fillId="0" borderId="0" xfId="1" applyNumberFormat="1" applyFont="1" applyFill="1" applyBorder="1" applyAlignment="1">
      <alignment vertical="center"/>
    </xf>
    <xf numFmtId="167" fontId="3" fillId="0" borderId="0" xfId="2" applyNumberFormat="1" applyFont="1" applyFill="1" applyBorder="1" applyAlignment="1">
      <alignment horizontal="center" vertical="center"/>
    </xf>
    <xf numFmtId="167" fontId="3" fillId="0" borderId="0" xfId="2" applyNumberFormat="1" applyFont="1" applyFill="1" applyBorder="1" applyAlignment="1" applyProtection="1">
      <alignment vertical="center"/>
      <protection locked="0"/>
    </xf>
    <xf numFmtId="166" fontId="10" fillId="0" borderId="0" xfId="1" applyNumberFormat="1" applyFont="1" applyFill="1" applyBorder="1" applyAlignment="1">
      <alignment vertical="center"/>
    </xf>
    <xf numFmtId="167" fontId="10" fillId="0" borderId="0" xfId="2" applyNumberFormat="1" applyFont="1" applyFill="1" applyBorder="1" applyAlignment="1">
      <alignment horizontal="center" vertical="center"/>
    </xf>
    <xf numFmtId="167" fontId="10" fillId="0" borderId="0" xfId="2" applyNumberFormat="1" applyFont="1" applyFill="1" applyBorder="1" applyAlignment="1" applyProtection="1">
      <alignment vertical="center"/>
      <protection locked="0"/>
    </xf>
    <xf numFmtId="0" fontId="4" fillId="0" borderId="0" xfId="1" applyNumberFormat="1" applyFont="1" applyFill="1" applyBorder="1" applyAlignment="1" applyProtection="1">
      <alignment horizontal="center" vertical="center"/>
    </xf>
    <xf numFmtId="0" fontId="20" fillId="0" borderId="0" xfId="2" applyNumberFormat="1" applyFont="1" applyFill="1" applyBorder="1" applyAlignment="1" applyProtection="1">
      <alignment vertical="center"/>
      <protection locked="0"/>
    </xf>
    <xf numFmtId="0" fontId="4" fillId="0" borderId="0" xfId="2" applyFont="1" applyProtection="1">
      <protection locked="0"/>
    </xf>
    <xf numFmtId="0" fontId="22" fillId="0" borderId="0" xfId="15" applyFont="1" applyFill="1" applyBorder="1" applyAlignment="1" applyProtection="1">
      <protection locked="0"/>
    </xf>
    <xf numFmtId="0" fontId="4" fillId="0" borderId="0" xfId="2" applyFont="1" applyFill="1" applyAlignment="1" applyProtection="1">
      <alignment horizontal="center"/>
      <protection locked="0"/>
    </xf>
    <xf numFmtId="0" fontId="4" fillId="0" borderId="0" xfId="2" applyFont="1" applyFill="1" applyProtection="1">
      <protection locked="0"/>
    </xf>
    <xf numFmtId="0" fontId="4" fillId="0" borderId="0" xfId="2" applyNumberFormat="1" applyFont="1" applyFill="1" applyBorder="1" applyAlignment="1" applyProtection="1">
      <alignment horizontal="justify" vertical="top" wrapText="1"/>
      <protection locked="0"/>
    </xf>
    <xf numFmtId="0" fontId="3" fillId="0" borderId="0" xfId="2" applyFont="1" applyProtection="1">
      <protection locked="0"/>
    </xf>
    <xf numFmtId="0" fontId="3" fillId="0" borderId="0" xfId="2" applyFont="1" applyAlignment="1" applyProtection="1">
      <alignment horizontal="center" vertical="center"/>
      <protection locked="0"/>
    </xf>
    <xf numFmtId="0" fontId="3" fillId="0" borderId="0" xfId="2" applyFont="1" applyFill="1" applyAlignment="1" applyProtection="1">
      <alignment horizontal="center"/>
      <protection locked="0"/>
    </xf>
    <xf numFmtId="0" fontId="3" fillId="0" borderId="0" xfId="2" applyFont="1" applyFill="1" applyProtection="1">
      <protection locked="0"/>
    </xf>
    <xf numFmtId="0" fontId="4" fillId="0" borderId="0" xfId="2" applyNumberFormat="1" applyFont="1" applyFill="1" applyBorder="1" applyAlignment="1" applyProtection="1">
      <alignment horizontal="justify" wrapText="1"/>
      <protection locked="0"/>
    </xf>
    <xf numFmtId="0" fontId="4" fillId="0" borderId="0" xfId="16" applyFont="1" applyFill="1" applyBorder="1" applyAlignment="1" applyProtection="1">
      <alignment horizontal="left" vertical="top"/>
      <protection locked="0"/>
    </xf>
    <xf numFmtId="0" fontId="4" fillId="0" borderId="0" xfId="16" applyFont="1" applyFill="1" applyBorder="1" applyAlignment="1" applyProtection="1">
      <alignment horizontal="center" vertical="top"/>
      <protection locked="0"/>
    </xf>
    <xf numFmtId="0" fontId="5" fillId="0" borderId="0" xfId="1" applyNumberFormat="1" applyFont="1" applyFill="1" applyBorder="1" applyAlignment="1" applyProtection="1">
      <alignment horizontal="center" vertical="center"/>
      <protection locked="0"/>
    </xf>
    <xf numFmtId="0" fontId="5" fillId="0" borderId="0" xfId="1" applyNumberFormat="1" applyFont="1" applyFill="1" applyBorder="1" applyAlignment="1" applyProtection="1">
      <alignment horizontal="center"/>
      <protection locked="0"/>
    </xf>
    <xf numFmtId="0" fontId="24" fillId="0" borderId="2" xfId="15" applyNumberFormat="1" applyFont="1" applyFill="1" applyBorder="1" applyAlignment="1" applyProtection="1">
      <alignment horizontal="center" vertical="center" wrapText="1"/>
    </xf>
    <xf numFmtId="166" fontId="3" fillId="0" borderId="0" xfId="2" applyNumberFormat="1" applyFont="1" applyFill="1" applyBorder="1" applyAlignment="1" applyProtection="1">
      <alignment horizontal="center" vertical="center"/>
      <protection locked="0"/>
    </xf>
    <xf numFmtId="168" fontId="3" fillId="0" borderId="0" xfId="2" applyNumberFormat="1" applyFont="1" applyBorder="1" applyAlignment="1" applyProtection="1">
      <alignment horizontal="center" vertical="center"/>
      <protection locked="0"/>
    </xf>
    <xf numFmtId="167" fontId="3" fillId="0" borderId="0" xfId="2" applyNumberFormat="1" applyFont="1" applyBorder="1" applyAlignment="1" applyProtection="1">
      <alignment horizontal="right" vertical="center"/>
      <protection locked="0"/>
    </xf>
    <xf numFmtId="166" fontId="10" fillId="0" borderId="0" xfId="2" applyNumberFormat="1" applyFont="1" applyFill="1" applyBorder="1" applyAlignment="1" applyProtection="1">
      <alignment horizontal="center" vertical="center"/>
      <protection locked="0"/>
    </xf>
    <xf numFmtId="168" fontId="10" fillId="0" borderId="0" xfId="2" applyNumberFormat="1" applyFont="1" applyBorder="1" applyAlignment="1" applyProtection="1">
      <alignment horizontal="center" vertical="center"/>
      <protection locked="0"/>
    </xf>
    <xf numFmtId="167" fontId="10" fillId="0" borderId="0" xfId="2" applyNumberFormat="1" applyFont="1" applyBorder="1" applyAlignment="1" applyProtection="1">
      <alignment horizontal="right" vertical="center"/>
      <protection locked="0"/>
    </xf>
    <xf numFmtId="49" fontId="25" fillId="0" borderId="0" xfId="1" applyNumberFormat="1" applyFont="1" applyFill="1" applyBorder="1" applyAlignment="1" applyProtection="1">
      <alignment horizontal="center" vertical="center"/>
    </xf>
    <xf numFmtId="0" fontId="22" fillId="0" borderId="0" xfId="15" applyFont="1" applyFill="1" applyBorder="1" applyAlignment="1" applyProtection="1">
      <alignment horizontal="center"/>
      <protection locked="0"/>
    </xf>
    <xf numFmtId="0" fontId="4" fillId="0" borderId="0" xfId="2" applyFont="1" applyAlignment="1" applyProtection="1">
      <alignment horizontal="center"/>
      <protection locked="0"/>
    </xf>
    <xf numFmtId="169" fontId="3" fillId="0" borderId="0" xfId="1" applyNumberFormat="1" applyFont="1" applyFill="1" applyBorder="1" applyAlignment="1" applyProtection="1">
      <alignment horizontal="center"/>
      <protection locked="0"/>
    </xf>
    <xf numFmtId="169" fontId="3" fillId="0" borderId="0" xfId="1" applyNumberFormat="1" applyFont="1" applyFill="1" applyBorder="1" applyAlignment="1" applyProtection="1">
      <protection locked="0"/>
    </xf>
    <xf numFmtId="0" fontId="5" fillId="0" borderId="0" xfId="2" applyNumberFormat="1" applyFont="1" applyFill="1" applyBorder="1" applyAlignment="1" applyProtection="1">
      <alignment horizontal="left" vertical="top" wrapText="1"/>
      <protection locked="0"/>
    </xf>
    <xf numFmtId="0" fontId="3" fillId="0" borderId="6" xfId="3" applyNumberFormat="1" applyFont="1" applyFill="1" applyBorder="1" applyAlignment="1" applyProtection="1">
      <alignment horizontal="center" vertical="center" wrapText="1"/>
    </xf>
    <xf numFmtId="0" fontId="24" fillId="0" borderId="6" xfId="15" applyNumberFormat="1" applyFont="1" applyFill="1" applyBorder="1" applyAlignment="1" applyProtection="1">
      <alignment horizontal="center" vertical="center" wrapText="1"/>
    </xf>
    <xf numFmtId="170" fontId="3" fillId="0" borderId="0" xfId="1" applyNumberFormat="1" applyFont="1" applyBorder="1" applyAlignment="1" applyProtection="1">
      <alignment vertical="center"/>
      <protection locked="0"/>
    </xf>
    <xf numFmtId="168" fontId="3" fillId="0" borderId="0" xfId="1" applyNumberFormat="1" applyFont="1" applyBorder="1" applyAlignment="1" applyProtection="1">
      <alignment vertical="center"/>
      <protection locked="0"/>
    </xf>
    <xf numFmtId="167" fontId="3" fillId="0" borderId="0" xfId="2" applyNumberFormat="1" applyFont="1" applyBorder="1" applyAlignment="1" applyProtection="1">
      <alignment vertical="center"/>
      <protection locked="0"/>
    </xf>
    <xf numFmtId="167" fontId="10" fillId="0" borderId="0" xfId="2" applyNumberFormat="1" applyFont="1" applyBorder="1" applyAlignment="1" applyProtection="1">
      <alignment vertical="center"/>
      <protection locked="0"/>
    </xf>
    <xf numFmtId="168" fontId="10" fillId="0" borderId="0" xfId="2" applyNumberFormat="1" applyFont="1" applyFill="1" applyBorder="1" applyAlignment="1" applyProtection="1">
      <alignment horizontal="center" vertical="center"/>
      <protection locked="0"/>
    </xf>
    <xf numFmtId="167" fontId="19" fillId="0" borderId="0" xfId="2" applyNumberFormat="1" applyFont="1" applyFill="1" applyBorder="1" applyAlignment="1" applyProtection="1">
      <alignment horizontal="right" vertical="center"/>
      <protection locked="0"/>
    </xf>
    <xf numFmtId="167" fontId="10" fillId="0" borderId="0" xfId="2" applyNumberFormat="1" applyFont="1" applyFill="1" applyBorder="1" applyAlignment="1" applyProtection="1">
      <alignment vertical="center"/>
    </xf>
    <xf numFmtId="167" fontId="19" fillId="0" borderId="0" xfId="2" applyNumberFormat="1" applyFont="1" applyFill="1" applyAlignment="1">
      <alignment horizontal="right" vertical="center"/>
    </xf>
    <xf numFmtId="0" fontId="3" fillId="0" borderId="9" xfId="3" applyNumberFormat="1" applyFont="1" applyFill="1" applyBorder="1" applyAlignment="1" applyProtection="1">
      <alignment horizontal="center" vertical="center" wrapText="1"/>
    </xf>
    <xf numFmtId="0" fontId="8" fillId="0" borderId="0" xfId="2"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left"/>
      <protection locked="0"/>
    </xf>
    <xf numFmtId="0" fontId="3" fillId="0" borderId="0" xfId="2" applyNumberFormat="1" applyFont="1" applyBorder="1" applyAlignment="1" applyProtection="1">
      <alignment vertical="center"/>
    </xf>
    <xf numFmtId="171" fontId="18" fillId="0" borderId="0" xfId="0" applyNumberFormat="1" applyFont="1" applyBorder="1" applyAlignment="1">
      <alignment horizontal="right"/>
    </xf>
    <xf numFmtId="171" fontId="6" fillId="0" borderId="0" xfId="0" applyNumberFormat="1" applyFont="1" applyBorder="1" applyAlignment="1">
      <alignment horizontal="right"/>
    </xf>
    <xf numFmtId="0" fontId="10" fillId="0" borderId="0" xfId="2" applyNumberFormat="1" applyFont="1" applyBorder="1" applyAlignment="1" applyProtection="1">
      <alignment vertical="center"/>
    </xf>
    <xf numFmtId="171" fontId="12" fillId="0" borderId="0" xfId="0" applyNumberFormat="1" applyFont="1" applyBorder="1" applyAlignment="1">
      <alignment horizontal="right"/>
    </xf>
    <xf numFmtId="171" fontId="19" fillId="0" borderId="0" xfId="0" applyNumberFormat="1" applyFont="1" applyBorder="1" applyAlignment="1">
      <alignment horizontal="right"/>
    </xf>
    <xf numFmtId="171" fontId="19" fillId="0" borderId="0" xfId="2" applyNumberFormat="1" applyFont="1" applyFill="1" applyBorder="1" applyAlignment="1" applyProtection="1">
      <alignment horizontal="right" vertical="center"/>
      <protection locked="0"/>
    </xf>
    <xf numFmtId="171" fontId="19" fillId="0" borderId="0" xfId="2" applyNumberFormat="1" applyFont="1" applyFill="1" applyAlignment="1">
      <alignment horizontal="right" vertical="center"/>
    </xf>
    <xf numFmtId="0" fontId="3" fillId="0" borderId="0" xfId="2" applyNumberFormat="1" applyFont="1" applyFill="1" applyBorder="1" applyAlignment="1" applyProtection="1"/>
    <xf numFmtId="0" fontId="3" fillId="0" borderId="0" xfId="2" applyNumberFormat="1" applyFont="1" applyBorder="1" applyAlignment="1" applyProtection="1"/>
    <xf numFmtId="0" fontId="8" fillId="0" borderId="11" xfId="2" applyNumberFormat="1" applyFont="1" applyFill="1" applyBorder="1" applyAlignment="1" applyProtection="1">
      <alignment vertical="center"/>
    </xf>
    <xf numFmtId="0" fontId="8" fillId="0" borderId="9" xfId="2" applyNumberFormat="1" applyFont="1" applyFill="1" applyBorder="1" applyAlignment="1" applyProtection="1">
      <alignment vertical="center"/>
    </xf>
    <xf numFmtId="0" fontId="8" fillId="0" borderId="12" xfId="2" applyNumberFormat="1" applyFont="1" applyFill="1" applyBorder="1" applyAlignment="1" applyProtection="1">
      <alignment vertical="center"/>
    </xf>
    <xf numFmtId="0" fontId="4" fillId="0" borderId="0" xfId="2" applyNumberFormat="1" applyFont="1" applyFill="1" applyBorder="1" applyAlignment="1" applyProtection="1">
      <alignment horizontal="right" vertical="center"/>
    </xf>
    <xf numFmtId="0" fontId="4" fillId="0" borderId="0" xfId="2" applyNumberFormat="1" applyFont="1" applyFill="1" applyBorder="1" applyAlignment="1" applyProtection="1">
      <alignment horizontal="left" vertical="center"/>
    </xf>
    <xf numFmtId="0" fontId="4" fillId="0" borderId="0" xfId="1" applyNumberFormat="1" applyFont="1" applyFill="1" applyBorder="1" applyAlignment="1" applyProtection="1">
      <alignment horizontal="left" vertical="center" wrapText="1"/>
      <protection locked="0"/>
    </xf>
    <xf numFmtId="0" fontId="3" fillId="0" borderId="9" xfId="1" applyNumberFormat="1" applyFont="1" applyFill="1" applyBorder="1" applyAlignment="1" applyProtection="1"/>
    <xf numFmtId="164" fontId="18" fillId="0" borderId="0" xfId="2" applyNumberFormat="1" applyFont="1" applyFill="1" applyBorder="1" applyAlignment="1">
      <alignment horizontal="right" vertical="center"/>
    </xf>
    <xf numFmtId="164" fontId="18" fillId="0" borderId="0" xfId="2" applyNumberFormat="1" applyFont="1" applyFill="1" applyBorder="1" applyAlignment="1" applyProtection="1">
      <alignment horizontal="right" vertical="center"/>
      <protection locked="0"/>
    </xf>
    <xf numFmtId="164" fontId="10" fillId="0" borderId="0" xfId="0" applyNumberFormat="1" applyFont="1" applyBorder="1" applyAlignment="1">
      <alignment horizontal="right" vertical="center"/>
    </xf>
    <xf numFmtId="164" fontId="12" fillId="0" borderId="0" xfId="2" applyNumberFormat="1" applyFont="1" applyFill="1" applyBorder="1" applyAlignment="1">
      <alignment horizontal="right" vertical="center"/>
    </xf>
    <xf numFmtId="164" fontId="12" fillId="0" borderId="0" xfId="2" applyNumberFormat="1" applyFont="1" applyFill="1" applyBorder="1" applyAlignment="1" applyProtection="1">
      <alignment horizontal="right" vertical="center"/>
      <protection locked="0"/>
    </xf>
    <xf numFmtId="0" fontId="3" fillId="0" borderId="0" xfId="17" applyNumberFormat="1" applyFont="1" applyFill="1" applyBorder="1" applyAlignment="1" applyProtection="1">
      <protection locked="0"/>
    </xf>
    <xf numFmtId="0" fontId="18" fillId="0" borderId="0" xfId="17" applyNumberFormat="1" applyFont="1" applyFill="1" applyBorder="1" applyAlignment="1" applyProtection="1">
      <protection locked="0"/>
    </xf>
    <xf numFmtId="0" fontId="26" fillId="0" borderId="0" xfId="17" applyNumberFormat="1" applyFont="1" applyFill="1" applyBorder="1" applyAlignment="1" applyProtection="1">
      <protection locked="0"/>
    </xf>
    <xf numFmtId="0" fontId="3" fillId="0" borderId="0" xfId="18" applyFont="1" applyFill="1" applyBorder="1" applyAlignment="1"/>
    <xf numFmtId="0" fontId="27" fillId="0" borderId="0" xfId="17" applyFont="1"/>
    <xf numFmtId="0" fontId="28" fillId="0" borderId="0" xfId="17" applyFont="1"/>
    <xf numFmtId="0" fontId="27" fillId="0" borderId="0" xfId="17" applyFont="1" applyFill="1"/>
    <xf numFmtId="0" fontId="29" fillId="0" borderId="0" xfId="15" applyFont="1" applyFill="1" applyBorder="1" applyAlignment="1" applyProtection="1">
      <protection locked="0"/>
    </xf>
    <xf numFmtId="0" fontId="30" fillId="0" borderId="0" xfId="19" applyNumberFormat="1" applyFont="1" applyFill="1" applyBorder="1" applyAlignment="1" applyProtection="1">
      <protection locked="0"/>
    </xf>
    <xf numFmtId="0" fontId="31" fillId="0" borderId="0" xfId="19" applyNumberFormat="1" applyFont="1" applyFill="1" applyBorder="1" applyAlignment="1" applyProtection="1">
      <protection locked="0"/>
    </xf>
    <xf numFmtId="0" fontId="30" fillId="0" borderId="0" xfId="19" applyNumberFormat="1" applyFont="1" applyFill="1" applyBorder="1" applyAlignment="1" applyProtection="1">
      <alignment vertical="top"/>
      <protection locked="0"/>
    </xf>
    <xf numFmtId="0" fontId="5" fillId="0" borderId="0" xfId="17" applyFont="1" applyFill="1" applyAlignment="1">
      <alignment horizontal="left" vertical="top"/>
    </xf>
    <xf numFmtId="0" fontId="2" fillId="0" borderId="0" xfId="17" applyFont="1" applyFill="1" applyAlignment="1">
      <alignment horizontal="left" vertical="top" wrapText="1"/>
    </xf>
    <xf numFmtId="0" fontId="32" fillId="0" borderId="0" xfId="17" applyFont="1" applyFill="1" applyAlignment="1">
      <alignment horizontal="left" vertical="top" wrapText="1"/>
    </xf>
    <xf numFmtId="0" fontId="30" fillId="0" borderId="0" xfId="17" applyNumberFormat="1" applyFont="1" applyFill="1" applyBorder="1" applyAlignment="1" applyProtection="1">
      <alignment horizontal="left" vertical="top" wrapText="1"/>
      <protection locked="0"/>
    </xf>
    <xf numFmtId="0" fontId="30" fillId="0" borderId="0" xfId="19" applyNumberFormat="1" applyFont="1" applyFill="1" applyBorder="1" applyAlignment="1" applyProtection="1">
      <alignment horizontal="left"/>
      <protection locked="0"/>
    </xf>
    <xf numFmtId="0" fontId="30" fillId="0" borderId="0" xfId="19" applyNumberFormat="1" applyFont="1" applyFill="1" applyBorder="1" applyAlignment="1" applyProtection="1">
      <alignment horizontal="left" vertical="top"/>
      <protection locked="0"/>
    </xf>
    <xf numFmtId="0" fontId="31" fillId="0" borderId="0" xfId="19" applyNumberFormat="1" applyFont="1" applyFill="1" applyBorder="1" applyAlignment="1" applyProtection="1">
      <alignment horizontal="left" vertical="top"/>
      <protection locked="0"/>
    </xf>
    <xf numFmtId="0" fontId="30" fillId="0" borderId="0" xfId="17" applyNumberFormat="1" applyFont="1" applyFill="1" applyBorder="1" applyAlignment="1" applyProtection="1">
      <alignment horizontal="left" vertical="top"/>
      <protection locked="0"/>
    </xf>
    <xf numFmtId="0" fontId="18" fillId="0" borderId="0" xfId="18" applyFont="1" applyFill="1" applyBorder="1" applyAlignment="1" applyProtection="1">
      <alignment horizontal="center" vertical="center" wrapText="1"/>
      <protection locked="0"/>
    </xf>
    <xf numFmtId="49" fontId="18" fillId="0" borderId="0" xfId="18" applyNumberFormat="1" applyFont="1" applyBorder="1" applyAlignment="1" applyProtection="1">
      <alignment horizontal="left"/>
      <protection locked="0"/>
    </xf>
    <xf numFmtId="0" fontId="18" fillId="0" borderId="0" xfId="18" applyNumberFormat="1" applyFont="1" applyBorder="1" applyAlignment="1" applyProtection="1">
      <alignment horizontal="left"/>
      <protection locked="0"/>
    </xf>
    <xf numFmtId="0" fontId="3" fillId="16" borderId="0" xfId="20" applyFont="1" applyFill="1" applyBorder="1" applyAlignment="1" applyProtection="1">
      <alignment horizontal="center" vertical="center" wrapText="1"/>
    </xf>
    <xf numFmtId="0" fontId="18" fillId="0" borderId="2" xfId="20" applyNumberFormat="1" applyFont="1" applyFill="1" applyBorder="1" applyAlignment="1" applyProtection="1">
      <alignment horizontal="center" vertical="center" wrapText="1"/>
    </xf>
    <xf numFmtId="0" fontId="3" fillId="0" borderId="0" xfId="19" applyNumberFormat="1" applyFont="1" applyBorder="1" applyAlignment="1" applyProtection="1">
      <alignment vertical="center"/>
      <protection locked="0"/>
    </xf>
    <xf numFmtId="49" fontId="9" fillId="0" borderId="0" xfId="17" applyNumberFormat="1" applyFont="1" applyFill="1" applyBorder="1" applyAlignment="1">
      <alignment vertical="center"/>
    </xf>
    <xf numFmtId="0" fontId="9" fillId="0" borderId="0" xfId="17" applyNumberFormat="1" applyFont="1" applyFill="1" applyBorder="1" applyAlignment="1">
      <alignment horizontal="left" vertical="center" indent="1"/>
    </xf>
    <xf numFmtId="3" fontId="3" fillId="0" borderId="0" xfId="19" applyNumberFormat="1" applyFont="1" applyBorder="1" applyAlignment="1" applyProtection="1">
      <alignment horizontal="right" vertical="center"/>
      <protection locked="0"/>
    </xf>
    <xf numFmtId="171" fontId="6" fillId="0" borderId="0" xfId="22" applyNumberFormat="1" applyFont="1" applyFill="1" applyAlignment="1">
      <alignment horizontal="right"/>
    </xf>
    <xf numFmtId="171" fontId="18" fillId="0" borderId="0" xfId="22" applyNumberFormat="1" applyFont="1" applyFill="1" applyAlignment="1">
      <alignment horizontal="right"/>
    </xf>
    <xf numFmtId="0" fontId="3" fillId="0" borderId="0" xfId="17" applyNumberFormat="1" applyFont="1" applyFill="1" applyBorder="1" applyAlignment="1">
      <alignment horizontal="left" vertical="center" indent="1"/>
    </xf>
    <xf numFmtId="0" fontId="10" fillId="0" borderId="0" xfId="19" applyNumberFormat="1" applyFont="1" applyBorder="1" applyAlignment="1" applyProtection="1">
      <alignment vertical="center"/>
      <protection locked="0"/>
    </xf>
    <xf numFmtId="3" fontId="10" fillId="0" borderId="0" xfId="19" applyNumberFormat="1" applyFont="1" applyBorder="1" applyAlignment="1" applyProtection="1">
      <alignment horizontal="right" vertical="center"/>
      <protection locked="0"/>
    </xf>
    <xf numFmtId="0" fontId="11" fillId="0" borderId="0" xfId="17" quotePrefix="1" applyNumberFormat="1" applyFont="1" applyFill="1" applyBorder="1" applyAlignment="1">
      <alignment vertical="center"/>
    </xf>
    <xf numFmtId="0" fontId="11" fillId="0" borderId="0" xfId="17" applyNumberFormat="1" applyFont="1" applyFill="1" applyBorder="1" applyAlignment="1">
      <alignment horizontal="left" vertical="center" indent="1"/>
    </xf>
    <xf numFmtId="171" fontId="19" fillId="0" borderId="0" xfId="22" applyNumberFormat="1" applyFont="1" applyFill="1" applyAlignment="1">
      <alignment horizontal="right"/>
    </xf>
    <xf numFmtId="171" fontId="12" fillId="0" borderId="0" xfId="22" applyNumberFormat="1" applyFont="1" applyFill="1" applyAlignment="1">
      <alignment horizontal="right"/>
    </xf>
    <xf numFmtId="0" fontId="10" fillId="0" borderId="0" xfId="17" applyNumberFormat="1" applyFont="1" applyFill="1" applyBorder="1" applyAlignment="1">
      <alignment vertical="center"/>
    </xf>
    <xf numFmtId="0" fontId="11" fillId="0" borderId="0" xfId="17" applyNumberFormat="1" applyFont="1" applyFill="1" applyBorder="1" applyAlignment="1">
      <alignment vertical="center"/>
    </xf>
    <xf numFmtId="0" fontId="11" fillId="0" borderId="0" xfId="17" quotePrefix="1" applyNumberFormat="1" applyFont="1" applyFill="1" applyBorder="1" applyAlignment="1">
      <alignment horizontal="left" vertical="center" indent="1"/>
    </xf>
    <xf numFmtId="49" fontId="10" fillId="0" borderId="0" xfId="5" applyNumberFormat="1" applyFont="1" applyBorder="1" applyAlignment="1" applyProtection="1">
      <alignment vertical="center"/>
      <protection locked="0"/>
    </xf>
    <xf numFmtId="0" fontId="18" fillId="0" borderId="2" xfId="20" applyFont="1" applyFill="1" applyBorder="1" applyAlignment="1" applyProtection="1">
      <alignment horizontal="center" vertical="center" wrapText="1"/>
    </xf>
    <xf numFmtId="0" fontId="8" fillId="0" borderId="0" xfId="17" applyNumberFormat="1" applyFont="1" applyFill="1" applyBorder="1" applyAlignment="1" applyProtection="1">
      <alignment horizontal="center" vertical="center"/>
      <protection locked="0"/>
    </xf>
    <xf numFmtId="0" fontId="4" fillId="0" borderId="0" xfId="17" applyNumberFormat="1" applyFont="1" applyFill="1" applyBorder="1" applyAlignment="1" applyProtection="1">
      <alignment horizontal="right" vertical="center"/>
    </xf>
    <xf numFmtId="0" fontId="30" fillId="0" borderId="0" xfId="17" applyNumberFormat="1" applyFont="1" applyFill="1" applyBorder="1" applyAlignment="1" applyProtection="1">
      <alignment horizontal="right" vertical="center"/>
    </xf>
    <xf numFmtId="0" fontId="31" fillId="0" borderId="0" xfId="17" applyNumberFormat="1" applyFont="1" applyFill="1" applyBorder="1" applyAlignment="1" applyProtection="1">
      <alignment horizontal="right" vertical="center"/>
    </xf>
    <xf numFmtId="0" fontId="8" fillId="0" borderId="0" xfId="17" applyFont="1" applyBorder="1" applyAlignment="1" applyProtection="1">
      <alignment horizontal="center" vertical="center" wrapText="1"/>
    </xf>
    <xf numFmtId="0" fontId="34" fillId="0" borderId="0" xfId="17" applyFont="1" applyFill="1" applyBorder="1" applyAlignment="1" applyProtection="1">
      <alignment horizontal="center" vertical="center" wrapText="1"/>
    </xf>
    <xf numFmtId="0" fontId="4" fillId="0" borderId="0" xfId="17" applyNumberFormat="1" applyFont="1" applyFill="1" applyBorder="1" applyAlignment="1" applyProtection="1">
      <alignment horizontal="left" vertical="center"/>
    </xf>
    <xf numFmtId="0" fontId="8" fillId="0" borderId="0" xfId="17" applyNumberFormat="1" applyFont="1" applyFill="1" applyBorder="1" applyAlignment="1" applyProtection="1">
      <alignment horizontal="center" vertical="center" wrapText="1"/>
    </xf>
    <xf numFmtId="0" fontId="43" fillId="0" borderId="0" xfId="17" applyFont="1"/>
    <xf numFmtId="0" fontId="43" fillId="0" borderId="0" xfId="17" applyFont="1" applyFill="1"/>
    <xf numFmtId="0" fontId="2" fillId="0" borderId="0" xfId="17"/>
    <xf numFmtId="0" fontId="2" fillId="0" borderId="0" xfId="17" applyFill="1"/>
    <xf numFmtId="0" fontId="30" fillId="0" borderId="0" xfId="17" applyNumberFormat="1" applyFont="1" applyFill="1" applyBorder="1" applyAlignment="1" applyProtection="1">
      <protection locked="0"/>
    </xf>
    <xf numFmtId="3" fontId="19" fillId="0" borderId="0" xfId="19" applyNumberFormat="1" applyFont="1" applyFill="1" applyBorder="1" applyAlignment="1" applyProtection="1">
      <alignment horizontal="right" vertical="center"/>
      <protection locked="0"/>
    </xf>
    <xf numFmtId="0" fontId="5" fillId="0" borderId="0" xfId="17" applyNumberFormat="1" applyFont="1" applyFill="1" applyBorder="1" applyAlignment="1" applyProtection="1">
      <alignment horizontal="left" vertical="top"/>
      <protection locked="0"/>
    </xf>
    <xf numFmtId="0" fontId="2" fillId="0" borderId="0" xfId="17" applyBorder="1"/>
    <xf numFmtId="0" fontId="4" fillId="0" borderId="0" xfId="19" applyNumberFormat="1" applyFont="1" applyFill="1" applyBorder="1" applyAlignment="1" applyProtection="1">
      <alignment horizontal="left"/>
      <protection locked="0"/>
    </xf>
    <xf numFmtId="0" fontId="6" fillId="16" borderId="0" xfId="3" applyFont="1" applyFill="1" applyBorder="1" applyAlignment="1" applyProtection="1">
      <alignment horizontal="center" vertical="center" wrapText="1"/>
    </xf>
    <xf numFmtId="0" fontId="18" fillId="0" borderId="0" xfId="3" applyFont="1" applyFill="1" applyBorder="1" applyAlignment="1" applyProtection="1">
      <alignment horizontal="center" vertical="center" wrapText="1"/>
    </xf>
    <xf numFmtId="0" fontId="6" fillId="16" borderId="2" xfId="3" applyFont="1" applyFill="1" applyBorder="1" applyAlignment="1" applyProtection="1">
      <alignment horizontal="center" vertical="center" wrapText="1"/>
    </xf>
    <xf numFmtId="0" fontId="6" fillId="16" borderId="6" xfId="3" applyFont="1" applyFill="1" applyBorder="1" applyAlignment="1" applyProtection="1">
      <alignment horizontal="center" vertical="center" wrapText="1"/>
    </xf>
    <xf numFmtId="0" fontId="3" fillId="0" borderId="0" xfId="19" applyNumberFormat="1" applyFont="1" applyFill="1" applyBorder="1" applyAlignment="1" applyProtection="1">
      <alignment horizontal="left" vertical="center"/>
      <protection locked="0"/>
    </xf>
    <xf numFmtId="0" fontId="6" fillId="0" borderId="0" xfId="19" applyNumberFormat="1" applyFont="1" applyBorder="1" applyAlignment="1" applyProtection="1">
      <alignment vertical="center"/>
      <protection locked="0"/>
    </xf>
    <xf numFmtId="0" fontId="19" fillId="0" borderId="0" xfId="19" applyNumberFormat="1" applyFont="1" applyBorder="1" applyAlignment="1" applyProtection="1">
      <alignment vertical="center"/>
      <protection locked="0"/>
    </xf>
    <xf numFmtId="177" fontId="44" fillId="0" borderId="0" xfId="3" applyNumberFormat="1" applyFont="1" applyFill="1" applyBorder="1" applyAlignment="1" applyProtection="1">
      <alignment horizontal="left" vertical="center"/>
    </xf>
    <xf numFmtId="164" fontId="18" fillId="0" borderId="0" xfId="17" applyNumberFormat="1" applyFont="1" applyFill="1" applyBorder="1" applyAlignment="1" applyProtection="1">
      <alignment horizontal="right" vertical="center"/>
      <protection locked="0"/>
    </xf>
    <xf numFmtId="164" fontId="18" fillId="0" borderId="0" xfId="19" applyNumberFormat="1" applyFont="1" applyFill="1" applyBorder="1" applyAlignment="1" applyProtection="1">
      <alignment horizontal="right" vertical="center"/>
      <protection locked="0"/>
    </xf>
    <xf numFmtId="164" fontId="12" fillId="0" borderId="0" xfId="17" applyNumberFormat="1" applyFont="1" applyFill="1" applyBorder="1" applyAlignment="1" applyProtection="1">
      <alignment horizontal="right" vertical="center"/>
      <protection locked="0"/>
    </xf>
    <xf numFmtId="164" fontId="12" fillId="0" borderId="0" xfId="19" applyNumberFormat="1" applyFont="1" applyFill="1" applyBorder="1" applyAlignment="1">
      <alignment horizontal="right" vertical="center"/>
    </xf>
    <xf numFmtId="0" fontId="3" fillId="0" borderId="0" xfId="3" applyFont="1" applyFill="1" applyBorder="1" applyAlignment="1" applyProtection="1">
      <alignment horizontal="center" vertical="center" wrapText="1"/>
    </xf>
    <xf numFmtId="0" fontId="3" fillId="0" borderId="2" xfId="3" applyFont="1" applyFill="1" applyBorder="1" applyAlignment="1" applyProtection="1">
      <alignment horizontal="center" vertical="center" wrapText="1"/>
    </xf>
    <xf numFmtId="0" fontId="3" fillId="0" borderId="11"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18" fillId="0" borderId="6" xfId="3" applyFont="1" applyFill="1" applyBorder="1" applyAlignment="1" applyProtection="1">
      <alignment horizontal="center" vertical="center" wrapText="1"/>
    </xf>
    <xf numFmtId="0" fontId="18" fillId="0" borderId="11" xfId="3" applyFont="1" applyFill="1" applyBorder="1" applyAlignment="1" applyProtection="1">
      <alignment horizontal="center" vertical="center" wrapText="1"/>
    </xf>
    <xf numFmtId="0" fontId="18" fillId="0" borderId="3" xfId="3" applyFont="1" applyFill="1" applyBorder="1" applyAlignment="1" applyProtection="1">
      <alignment horizontal="center" vertical="center" wrapText="1"/>
    </xf>
    <xf numFmtId="178" fontId="45" fillId="0" borderId="0" xfId="3" applyNumberFormat="1" applyFont="1" applyFill="1" applyBorder="1" applyAlignment="1" applyProtection="1">
      <alignment horizontal="right"/>
    </xf>
    <xf numFmtId="0" fontId="4" fillId="0" borderId="0" xfId="19" applyNumberFormat="1" applyFont="1" applyFill="1" applyBorder="1" applyAlignment="1" applyProtection="1">
      <alignment horizontal="right" vertical="center"/>
    </xf>
    <xf numFmtId="0" fontId="8" fillId="0" borderId="0" xfId="17" applyNumberFormat="1" applyFont="1" applyFill="1" applyBorder="1" applyAlignment="1" applyProtection="1">
      <alignment horizontal="left" vertical="center"/>
      <protection locked="0"/>
    </xf>
    <xf numFmtId="0" fontId="34" fillId="0" borderId="0" xfId="17" applyNumberFormat="1" applyFont="1" applyFill="1" applyBorder="1" applyAlignment="1" applyProtection="1">
      <alignment horizontal="left" vertical="center"/>
    </xf>
    <xf numFmtId="0" fontId="2" fillId="0" borderId="0" xfId="19"/>
    <xf numFmtId="0" fontId="3" fillId="0" borderId="0" xfId="23" applyFont="1" applyFill="1" applyProtection="1">
      <protection locked="0"/>
    </xf>
    <xf numFmtId="0" fontId="29" fillId="0" borderId="0" xfId="15" applyNumberFormat="1" applyFont="1" applyFill="1" applyBorder="1" applyAlignment="1" applyProtection="1">
      <alignment horizontal="left" vertical="center" wrapText="1"/>
    </xf>
    <xf numFmtId="0" fontId="29" fillId="0" borderId="0" xfId="15" applyNumberFormat="1" applyFont="1" applyFill="1" applyBorder="1" applyAlignment="1" applyProtection="1">
      <alignment vertical="center" wrapText="1"/>
    </xf>
    <xf numFmtId="0" fontId="29" fillId="0" borderId="0" xfId="15" applyNumberFormat="1" applyFont="1" applyFill="1" applyBorder="1" applyAlignment="1" applyProtection="1">
      <alignment horizontal="left"/>
    </xf>
    <xf numFmtId="0" fontId="30" fillId="0" borderId="0" xfId="19" applyNumberFormat="1" applyFont="1" applyFill="1" applyBorder="1" applyAlignment="1" applyProtection="1">
      <alignment horizontal="left" vertical="top" wrapText="1"/>
      <protection locked="0"/>
    </xf>
    <xf numFmtId="0" fontId="5" fillId="0" borderId="0" xfId="19" applyFont="1" applyFill="1" applyAlignment="1">
      <alignment horizontal="left" vertical="top"/>
    </xf>
    <xf numFmtId="0" fontId="3" fillId="0" borderId="0" xfId="19" applyNumberFormat="1" applyFont="1" applyFill="1" applyBorder="1" applyAlignment="1" applyProtection="1">
      <protection locked="0"/>
    </xf>
    <xf numFmtId="0" fontId="30" fillId="0" borderId="0" xfId="19" applyNumberFormat="1" applyFont="1" applyFill="1" applyBorder="1" applyAlignment="1" applyProtection="1">
      <alignment vertical="top" wrapText="1"/>
      <protection locked="0"/>
    </xf>
    <xf numFmtId="0" fontId="6" fillId="0" borderId="0" xfId="19" applyNumberFormat="1" applyFont="1" applyFill="1" applyBorder="1" applyAlignment="1" applyProtection="1">
      <protection locked="0"/>
    </xf>
    <xf numFmtId="0" fontId="5" fillId="0" borderId="0" xfId="19" applyNumberFormat="1" applyFont="1" applyFill="1" applyBorder="1" applyAlignment="1" applyProtection="1">
      <alignment vertical="top" wrapText="1"/>
      <protection locked="0"/>
    </xf>
    <xf numFmtId="0" fontId="18" fillId="0" borderId="2" xfId="3" applyNumberFormat="1" applyFont="1" applyFill="1" applyBorder="1" applyAlignment="1" applyProtection="1">
      <alignment horizontal="center" vertical="center" wrapText="1"/>
    </xf>
    <xf numFmtId="0" fontId="18" fillId="0" borderId="6" xfId="3" applyNumberFormat="1" applyFont="1" applyFill="1" applyBorder="1" applyAlignment="1" applyProtection="1">
      <alignment horizontal="center" vertical="center" wrapText="1"/>
    </xf>
    <xf numFmtId="0" fontId="11" fillId="0" borderId="0" xfId="19" applyNumberFormat="1" applyFont="1" applyFill="1" applyBorder="1" applyAlignment="1">
      <alignment vertical="center"/>
    </xf>
    <xf numFmtId="0" fontId="9" fillId="0" borderId="0" xfId="19" applyNumberFormat="1" applyFont="1" applyFill="1" applyBorder="1" applyAlignment="1">
      <alignment horizontal="left" vertical="center" indent="1"/>
    </xf>
    <xf numFmtId="179" fontId="6" fillId="0" borderId="0" xfId="19" applyNumberFormat="1" applyFont="1" applyFill="1" applyAlignment="1" applyProtection="1">
      <alignment horizontal="right" vertical="center"/>
      <protection locked="0"/>
    </xf>
    <xf numFmtId="167" fontId="18" fillId="0" borderId="0" xfId="19" applyNumberFormat="1" applyFont="1" applyFill="1" applyBorder="1" applyAlignment="1">
      <alignment horizontal="right"/>
    </xf>
    <xf numFmtId="0" fontId="3" fillId="0" borderId="0" xfId="19" applyNumberFormat="1" applyFont="1" applyFill="1" applyBorder="1" applyAlignment="1">
      <alignment horizontal="left" vertical="center" indent="1"/>
    </xf>
    <xf numFmtId="0" fontId="11" fillId="0" borderId="0" xfId="19" applyNumberFormat="1" applyFont="1" applyFill="1" applyBorder="1" applyAlignment="1">
      <alignment horizontal="left" vertical="center" indent="1"/>
    </xf>
    <xf numFmtId="167" fontId="12" fillId="0" borderId="0" xfId="19" applyNumberFormat="1" applyFont="1" applyFill="1" applyBorder="1" applyAlignment="1" applyProtection="1">
      <alignment horizontal="right"/>
      <protection locked="0"/>
    </xf>
    <xf numFmtId="0" fontId="10" fillId="0" borderId="0" xfId="19" applyNumberFormat="1" applyFont="1" applyFill="1" applyBorder="1" applyAlignment="1">
      <alignment vertical="center"/>
    </xf>
    <xf numFmtId="0" fontId="11" fillId="0" borderId="0" xfId="19" quotePrefix="1" applyNumberFormat="1" applyFont="1" applyFill="1" applyBorder="1" applyAlignment="1">
      <alignment horizontal="left" vertical="center" indent="1"/>
    </xf>
    <xf numFmtId="0" fontId="6" fillId="16" borderId="17" xfId="3" applyFont="1" applyFill="1" applyBorder="1" applyAlignment="1" applyProtection="1">
      <alignment horizontal="center" vertical="center" wrapText="1"/>
    </xf>
    <xf numFmtId="0" fontId="6" fillId="0" borderId="2" xfId="3" applyNumberFormat="1" applyFont="1" applyFill="1" applyBorder="1" applyAlignment="1" applyProtection="1">
      <alignment horizontal="center" vertical="center" wrapText="1"/>
    </xf>
    <xf numFmtId="0" fontId="6" fillId="0" borderId="17" xfId="3" applyNumberFormat="1" applyFont="1" applyFill="1" applyBorder="1" applyAlignment="1" applyProtection="1">
      <alignment horizontal="center" vertical="center" wrapText="1"/>
    </xf>
    <xf numFmtId="0" fontId="46" fillId="0" borderId="0" xfId="19" applyNumberFormat="1" applyFont="1" applyFill="1" applyBorder="1" applyAlignment="1" applyProtection="1">
      <alignment horizontal="center" vertical="center"/>
      <protection locked="0"/>
    </xf>
    <xf numFmtId="0" fontId="4" fillId="0" borderId="18" xfId="19" applyNumberFormat="1" applyFont="1" applyFill="1" applyBorder="1" applyAlignment="1" applyProtection="1">
      <alignment horizontal="right" vertical="center"/>
    </xf>
    <xf numFmtId="0" fontId="46" fillId="0" borderId="18" xfId="19" applyNumberFormat="1" applyFont="1" applyFill="1" applyBorder="1" applyAlignment="1" applyProtection="1">
      <alignment horizontal="center" vertical="center"/>
    </xf>
    <xf numFmtId="0" fontId="4" fillId="0" borderId="18" xfId="19" applyNumberFormat="1" applyFont="1" applyFill="1" applyBorder="1" applyAlignment="1" applyProtection="1">
      <alignment horizontal="left" vertical="center"/>
    </xf>
    <xf numFmtId="0" fontId="0" fillId="17" borderId="0" xfId="0" applyFill="1"/>
    <xf numFmtId="0" fontId="5" fillId="17" borderId="0" xfId="230" applyNumberFormat="1" applyFont="1" applyFill="1" applyBorder="1" applyAlignment="1" applyProtection="1">
      <alignment horizontal="left" wrapText="1"/>
    </xf>
    <xf numFmtId="0" fontId="47" fillId="17" borderId="0" xfId="230" applyNumberFormat="1" applyFont="1" applyFill="1" applyBorder="1" applyAlignment="1" applyProtection="1">
      <alignment horizontal="center" vertical="top" wrapText="1"/>
    </xf>
    <xf numFmtId="0" fontId="5" fillId="17" borderId="0" xfId="230" applyNumberFormat="1" applyFont="1" applyFill="1" applyBorder="1" applyAlignment="1" applyProtection="1">
      <alignment horizontal="right" wrapText="1"/>
    </xf>
    <xf numFmtId="0" fontId="3" fillId="17" borderId="2" xfId="3" applyNumberFormat="1" applyFont="1" applyFill="1" applyBorder="1" applyAlignment="1" applyProtection="1">
      <alignment horizontal="center" vertical="center" wrapText="1"/>
    </xf>
    <xf numFmtId="0" fontId="3" fillId="17" borderId="2" xfId="231" applyNumberFormat="1" applyFont="1" applyFill="1" applyBorder="1" applyAlignment="1" applyProtection="1">
      <alignment horizontal="center" vertical="center"/>
      <protection locked="0"/>
    </xf>
    <xf numFmtId="0" fontId="3" fillId="0" borderId="2" xfId="231" applyNumberFormat="1" applyFont="1" applyFill="1" applyBorder="1" applyAlignment="1" applyProtection="1">
      <alignment horizontal="center" vertical="center"/>
      <protection locked="0"/>
    </xf>
    <xf numFmtId="0" fontId="10" fillId="0" borderId="2" xfId="231" applyNumberFormat="1" applyFont="1" applyFill="1" applyBorder="1" applyAlignment="1" applyProtection="1">
      <alignment horizontal="center" vertical="center"/>
      <protection locked="0"/>
    </xf>
    <xf numFmtId="0" fontId="10" fillId="17" borderId="0" xfId="230" applyNumberFormat="1" applyFont="1" applyFill="1" applyBorder="1" applyAlignment="1" applyProtection="1">
      <alignment vertical="center"/>
    </xf>
    <xf numFmtId="171" fontId="3" fillId="0" borderId="0" xfId="230" applyNumberFormat="1" applyFont="1" applyFill="1" applyBorder="1" applyAlignment="1" applyProtection="1">
      <alignment horizontal="right" vertical="center"/>
    </xf>
    <xf numFmtId="0" fontId="10" fillId="17" borderId="0" xfId="230" applyNumberFormat="1" applyFont="1" applyFill="1" applyBorder="1" applyAlignment="1" applyProtection="1">
      <alignment vertical="center" wrapText="1"/>
    </xf>
    <xf numFmtId="0" fontId="48" fillId="17" borderId="0" xfId="230" applyNumberFormat="1" applyFont="1" applyFill="1" applyBorder="1" applyAlignment="1" applyProtection="1">
      <alignment horizontal="center" vertical="center"/>
    </xf>
    <xf numFmtId="3" fontId="18" fillId="17" borderId="0" xfId="0" applyNumberFormat="1" applyFont="1" applyFill="1"/>
    <xf numFmtId="0" fontId="3" fillId="17" borderId="0" xfId="230" applyNumberFormat="1" applyFont="1" applyFill="1" applyBorder="1" applyAlignment="1" applyProtection="1">
      <alignment horizontal="left" vertical="center" wrapText="1"/>
    </xf>
    <xf numFmtId="0" fontId="3" fillId="17" borderId="0" xfId="230" applyNumberFormat="1" applyFont="1" applyFill="1" applyBorder="1" applyAlignment="1" applyProtection="1">
      <alignment horizontal="left" vertical="center" wrapText="1" indent="1"/>
    </xf>
    <xf numFmtId="0" fontId="3" fillId="17" borderId="19" xfId="230" applyNumberFormat="1" applyFont="1" applyFill="1" applyBorder="1" applyAlignment="1" applyProtection="1">
      <alignment horizontal="left" vertical="center" wrapText="1"/>
    </xf>
    <xf numFmtId="171" fontId="3" fillId="0" borderId="19" xfId="230" applyNumberFormat="1" applyFont="1" applyFill="1" applyBorder="1" applyAlignment="1" applyProtection="1">
      <alignment horizontal="right" vertical="center"/>
    </xf>
    <xf numFmtId="0" fontId="3" fillId="17" borderId="19" xfId="230" applyNumberFormat="1" applyFont="1" applyFill="1" applyBorder="1" applyAlignment="1" applyProtection="1">
      <alignment horizontal="left" vertical="center" wrapText="1" indent="1"/>
    </xf>
    <xf numFmtId="0" fontId="30" fillId="17" borderId="0" xfId="230" applyNumberFormat="1" applyFont="1" applyFill="1" applyBorder="1" applyAlignment="1" applyProtection="1">
      <alignment vertical="center"/>
      <protection locked="0"/>
    </xf>
    <xf numFmtId="165" fontId="49" fillId="17" borderId="0" xfId="0" applyNumberFormat="1" applyFont="1" applyFill="1"/>
    <xf numFmtId="2" fontId="50" fillId="17" borderId="0" xfId="0" applyNumberFormat="1" applyFont="1" applyFill="1"/>
    <xf numFmtId="0" fontId="43" fillId="17" borderId="0" xfId="0" applyFont="1" applyFill="1"/>
    <xf numFmtId="0" fontId="2" fillId="17" borderId="0" xfId="0" applyFont="1" applyFill="1"/>
    <xf numFmtId="0" fontId="5" fillId="17" borderId="0" xfId="230" applyNumberFormat="1" applyFont="1" applyFill="1" applyBorder="1" applyAlignment="1" applyProtection="1">
      <alignment horizontal="left" vertical="top" wrapText="1"/>
    </xf>
    <xf numFmtId="0" fontId="5" fillId="17" borderId="0" xfId="230" applyNumberFormat="1" applyFont="1" applyFill="1" applyBorder="1" applyAlignment="1" applyProtection="1">
      <alignment horizontal="right" vertical="top" wrapText="1"/>
    </xf>
    <xf numFmtId="0" fontId="10" fillId="17" borderId="0" xfId="230" applyNumberFormat="1" applyFont="1" applyFill="1" applyBorder="1" applyAlignment="1" applyProtection="1">
      <alignment horizontal="left" vertical="center" wrapText="1"/>
    </xf>
    <xf numFmtId="3" fontId="18" fillId="0" borderId="0" xfId="0" applyNumberFormat="1" applyFont="1"/>
    <xf numFmtId="0" fontId="10" fillId="17" borderId="0" xfId="230" applyNumberFormat="1" applyFont="1" applyFill="1" applyBorder="1" applyAlignment="1" applyProtection="1">
      <alignment horizontal="left" vertical="center" wrapText="1" indent="1"/>
    </xf>
    <xf numFmtId="165" fontId="18" fillId="0" borderId="0" xfId="0" applyNumberFormat="1" applyFont="1"/>
    <xf numFmtId="0" fontId="3" fillId="17" borderId="0" xfId="230" applyNumberFormat="1" applyFont="1" applyFill="1" applyBorder="1" applyAlignment="1" applyProtection="1">
      <alignment horizontal="left" vertical="center" wrapText="1" indent="2"/>
    </xf>
    <xf numFmtId="0" fontId="18" fillId="0" borderId="0" xfId="0" applyFont="1"/>
    <xf numFmtId="0" fontId="3" fillId="17" borderId="19" xfId="230" applyNumberFormat="1" applyFont="1" applyFill="1" applyBorder="1" applyAlignment="1" applyProtection="1">
      <alignment horizontal="left" vertical="center" wrapText="1" indent="2"/>
    </xf>
    <xf numFmtId="2" fontId="51" fillId="17" borderId="0" xfId="0" applyNumberFormat="1" applyFont="1" applyFill="1"/>
    <xf numFmtId="0" fontId="2" fillId="17" borderId="0" xfId="17" applyFill="1"/>
    <xf numFmtId="0" fontId="2" fillId="17" borderId="0" xfId="17" applyFill="1" applyAlignment="1">
      <alignment wrapText="1"/>
    </xf>
    <xf numFmtId="0" fontId="5" fillId="17" borderId="0" xfId="230" applyNumberFormat="1" applyFont="1" applyFill="1" applyBorder="1" applyAlignment="1" applyProtection="1">
      <alignment vertical="top" wrapText="1"/>
    </xf>
    <xf numFmtId="0" fontId="10" fillId="17" borderId="0" xfId="3" applyNumberFormat="1" applyFont="1" applyFill="1" applyBorder="1" applyAlignment="1" applyProtection="1">
      <alignment vertical="center" wrapText="1"/>
    </xf>
    <xf numFmtId="164" fontId="3" fillId="0" borderId="0" xfId="230" applyNumberFormat="1" applyFont="1" applyFill="1" applyBorder="1" applyAlignment="1" applyProtection="1">
      <alignment horizontal="right"/>
    </xf>
    <xf numFmtId="164" fontId="10" fillId="0" borderId="0" xfId="230" applyNumberFormat="1" applyFont="1" applyFill="1" applyBorder="1" applyAlignment="1" applyProtection="1">
      <alignment horizontal="right"/>
    </xf>
    <xf numFmtId="2" fontId="2" fillId="17" borderId="0" xfId="17" applyNumberFormat="1" applyFill="1"/>
    <xf numFmtId="2" fontId="2" fillId="0" borderId="0" xfId="17" applyNumberFormat="1"/>
    <xf numFmtId="0" fontId="10" fillId="17" borderId="0" xfId="3" applyNumberFormat="1" applyFont="1" applyFill="1" applyBorder="1" applyAlignment="1" applyProtection="1">
      <alignment horizontal="left" vertical="center" wrapText="1" indent="1"/>
    </xf>
    <xf numFmtId="3" fontId="2" fillId="17" borderId="0" xfId="17" applyNumberFormat="1" applyFill="1"/>
    <xf numFmtId="0" fontId="3" fillId="17" borderId="0" xfId="3" applyNumberFormat="1" applyFont="1" applyFill="1" applyBorder="1" applyAlignment="1" applyProtection="1">
      <alignment horizontal="left" vertical="center" wrapText="1" indent="2"/>
    </xf>
    <xf numFmtId="0" fontId="10" fillId="17" borderId="19" xfId="3" applyNumberFormat="1" applyFont="1" applyFill="1" applyBorder="1" applyAlignment="1" applyProtection="1">
      <alignment horizontal="left" vertical="center" wrapText="1" indent="1"/>
    </xf>
    <xf numFmtId="164" fontId="3" fillId="0" borderId="19" xfId="230" applyNumberFormat="1" applyFont="1" applyFill="1" applyBorder="1" applyAlignment="1" applyProtection="1">
      <alignment horizontal="right"/>
    </xf>
    <xf numFmtId="164" fontId="10" fillId="0" borderId="19" xfId="230" applyNumberFormat="1" applyFont="1" applyFill="1" applyBorder="1" applyAlignment="1" applyProtection="1">
      <alignment horizontal="right"/>
    </xf>
    <xf numFmtId="0" fontId="2" fillId="17" borderId="0" xfId="17" applyFont="1" applyFill="1"/>
    <xf numFmtId="2" fontId="51" fillId="17" borderId="0" xfId="17" applyNumberFormat="1" applyFont="1" applyFill="1"/>
    <xf numFmtId="0" fontId="3" fillId="17" borderId="0" xfId="231" applyNumberFormat="1" applyFont="1" applyFill="1" applyBorder="1" applyAlignment="1" applyProtection="1">
      <alignment horizontal="center" vertical="center"/>
      <protection locked="0"/>
    </xf>
    <xf numFmtId="0" fontId="10" fillId="17" borderId="0" xfId="231" applyNumberFormat="1" applyFont="1" applyFill="1" applyBorder="1" applyAlignment="1" applyProtection="1">
      <alignment horizontal="center" vertical="center"/>
      <protection locked="0"/>
    </xf>
    <xf numFmtId="0" fontId="10" fillId="0" borderId="0" xfId="231" applyNumberFormat="1" applyFont="1" applyFill="1" applyBorder="1" applyAlignment="1" applyProtection="1">
      <alignment horizontal="center" vertical="center"/>
      <protection locked="0"/>
    </xf>
    <xf numFmtId="0" fontId="2" fillId="17" borderId="0" xfId="17" applyFill="1" applyAlignment="1"/>
    <xf numFmtId="0" fontId="3" fillId="17" borderId="0" xfId="3" applyNumberFormat="1" applyFont="1" applyFill="1" applyBorder="1" applyAlignment="1" applyProtection="1">
      <alignment horizontal="left" vertical="center" wrapText="1" indent="1"/>
    </xf>
    <xf numFmtId="180" fontId="3" fillId="17" borderId="0" xfId="230" applyNumberFormat="1" applyFont="1" applyFill="1" applyBorder="1" applyAlignment="1" applyProtection="1">
      <alignment horizontal="center" vertical="center"/>
    </xf>
    <xf numFmtId="180" fontId="3" fillId="0" borderId="0" xfId="230" applyNumberFormat="1" applyFont="1" applyFill="1" applyBorder="1" applyAlignment="1" applyProtection="1">
      <alignment horizontal="center" vertical="center"/>
    </xf>
    <xf numFmtId="180" fontId="10" fillId="0" borderId="0" xfId="230" applyNumberFormat="1" applyFont="1" applyFill="1" applyBorder="1" applyAlignment="1" applyProtection="1">
      <alignment horizontal="center" vertical="center"/>
    </xf>
    <xf numFmtId="179" fontId="2" fillId="17" borderId="0" xfId="17" applyNumberFormat="1" applyFill="1" applyAlignment="1"/>
    <xf numFmtId="0" fontId="2" fillId="17" borderId="0" xfId="17" applyFill="1" applyAlignment="1">
      <alignment horizontal="center"/>
    </xf>
    <xf numFmtId="0" fontId="52" fillId="17" borderId="0" xfId="17" applyFont="1" applyFill="1"/>
    <xf numFmtId="0" fontId="52" fillId="17" borderId="0" xfId="17" applyFont="1" applyFill="1" applyAlignment="1">
      <alignment horizontal="center"/>
    </xf>
    <xf numFmtId="0" fontId="22" fillId="17" borderId="0" xfId="15" applyFont="1" applyFill="1" applyAlignment="1" applyProtection="1"/>
    <xf numFmtId="0" fontId="53" fillId="17" borderId="0" xfId="17" applyFont="1" applyFill="1"/>
    <xf numFmtId="0" fontId="53" fillId="17" borderId="0" xfId="17" applyFont="1" applyFill="1" applyAlignment="1">
      <alignment horizontal="center"/>
    </xf>
    <xf numFmtId="0" fontId="2" fillId="17" borderId="0" xfId="17" applyFill="1" applyBorder="1"/>
    <xf numFmtId="0" fontId="4" fillId="17" borderId="0" xfId="235" applyNumberFormat="1" applyFont="1" applyFill="1" applyBorder="1" applyAlignment="1" applyProtection="1">
      <protection locked="0"/>
    </xf>
    <xf numFmtId="0" fontId="30" fillId="17" borderId="0" xfId="17" applyNumberFormat="1" applyFont="1" applyFill="1" applyBorder="1" applyAlignment="1" applyProtection="1">
      <alignment vertical="top"/>
      <protection locked="0"/>
    </xf>
    <xf numFmtId="0" fontId="30" fillId="17" borderId="0" xfId="17" applyNumberFormat="1" applyFont="1" applyFill="1" applyBorder="1" applyAlignment="1" applyProtection="1">
      <alignment vertical="top" wrapText="1"/>
      <protection locked="0"/>
    </xf>
    <xf numFmtId="0" fontId="4" fillId="17" borderId="0" xfId="17" applyNumberFormat="1" applyFont="1" applyFill="1" applyBorder="1" applyAlignment="1" applyProtection="1">
      <protection locked="0"/>
    </xf>
    <xf numFmtId="0" fontId="18" fillId="17" borderId="0" xfId="17" applyNumberFormat="1" applyFont="1" applyFill="1" applyBorder="1" applyAlignment="1" applyProtection="1">
      <protection locked="0"/>
    </xf>
    <xf numFmtId="0" fontId="18" fillId="17" borderId="21" xfId="17" applyNumberFormat="1" applyFont="1" applyFill="1" applyBorder="1" applyAlignment="1" applyProtection="1">
      <protection locked="0"/>
    </xf>
    <xf numFmtId="0" fontId="18" fillId="17" borderId="24" xfId="3" applyNumberFormat="1" applyFont="1" applyFill="1" applyBorder="1" applyAlignment="1" applyProtection="1">
      <alignment horizontal="center" vertical="center" wrapText="1"/>
    </xf>
    <xf numFmtId="0" fontId="18" fillId="17" borderId="23" xfId="3" applyNumberFormat="1" applyFont="1" applyFill="1" applyBorder="1" applyAlignment="1" applyProtection="1">
      <alignment horizontal="center" vertical="center" wrapText="1"/>
    </xf>
    <xf numFmtId="49" fontId="3" fillId="17" borderId="0" xfId="236" applyNumberFormat="1" applyFont="1" applyFill="1" applyBorder="1" applyAlignment="1">
      <alignment vertical="center"/>
    </xf>
    <xf numFmtId="0" fontId="3" fillId="17" borderId="0" xfId="236" applyNumberFormat="1" applyFont="1" applyFill="1" applyBorder="1" applyAlignment="1">
      <alignment horizontal="center" vertical="center"/>
    </xf>
    <xf numFmtId="181" fontId="18" fillId="17" borderId="21" xfId="23" applyNumberFormat="1" applyFont="1" applyFill="1" applyBorder="1" applyAlignment="1" applyProtection="1">
      <alignment horizontal="right" vertical="center" wrapText="1"/>
    </xf>
    <xf numFmtId="165" fontId="3" fillId="17" borderId="0" xfId="236" applyNumberFormat="1" applyFont="1" applyFill="1" applyBorder="1" applyAlignment="1">
      <alignment vertical="center"/>
    </xf>
    <xf numFmtId="0" fontId="3" fillId="17" borderId="0" xfId="236" applyNumberFormat="1" applyFont="1" applyFill="1" applyBorder="1" applyAlignment="1">
      <alignment vertical="center"/>
    </xf>
    <xf numFmtId="181" fontId="18" fillId="17" borderId="0" xfId="23" applyNumberFormat="1" applyFont="1" applyFill="1" applyBorder="1" applyAlignment="1" applyProtection="1">
      <alignment horizontal="right" vertical="center" wrapText="1"/>
    </xf>
    <xf numFmtId="171" fontId="18" fillId="0" borderId="0" xfId="17" applyNumberFormat="1" applyFont="1" applyFill="1" applyBorder="1" applyAlignment="1" applyProtection="1">
      <alignment horizontal="right" vertical="center"/>
      <protection locked="0"/>
    </xf>
    <xf numFmtId="171" fontId="18" fillId="17" borderId="0" xfId="17" applyNumberFormat="1" applyFont="1" applyFill="1" applyBorder="1" applyAlignment="1" applyProtection="1">
      <alignment horizontal="right" vertical="center"/>
      <protection locked="0"/>
    </xf>
    <xf numFmtId="0" fontId="3" fillId="17" borderId="0" xfId="17" applyNumberFormat="1" applyFont="1" applyFill="1" applyBorder="1" applyAlignment="1">
      <alignment horizontal="left" vertical="center" indent="1"/>
    </xf>
    <xf numFmtId="0" fontId="10" fillId="17" borderId="0" xfId="236" quotePrefix="1" applyNumberFormat="1" applyFont="1" applyFill="1" applyBorder="1" applyAlignment="1">
      <alignment vertical="center"/>
    </xf>
    <xf numFmtId="0" fontId="10" fillId="17" borderId="0" xfId="236" applyNumberFormat="1" applyFont="1" applyFill="1" applyBorder="1" applyAlignment="1">
      <alignment horizontal="center" vertical="center"/>
    </xf>
    <xf numFmtId="181" fontId="12" fillId="17" borderId="0" xfId="23" applyNumberFormat="1" applyFont="1" applyFill="1" applyBorder="1" applyAlignment="1" applyProtection="1">
      <alignment horizontal="right" vertical="center" wrapText="1"/>
    </xf>
    <xf numFmtId="171" fontId="12" fillId="17" borderId="0" xfId="17" applyNumberFormat="1" applyFont="1" applyFill="1" applyBorder="1" applyAlignment="1" applyProtection="1">
      <alignment horizontal="right" vertical="center"/>
      <protection locked="0"/>
    </xf>
    <xf numFmtId="0" fontId="10" fillId="17" borderId="0" xfId="17" applyNumberFormat="1" applyFont="1" applyFill="1" applyBorder="1" applyAlignment="1">
      <alignment vertical="center"/>
    </xf>
    <xf numFmtId="0" fontId="10" fillId="17" borderId="0" xfId="236" applyNumberFormat="1" applyFont="1" applyFill="1" applyBorder="1" applyAlignment="1">
      <alignment vertical="center"/>
    </xf>
    <xf numFmtId="49" fontId="10" fillId="17" borderId="0" xfId="236" applyNumberFormat="1" applyFont="1" applyFill="1" applyBorder="1" applyAlignment="1">
      <alignment horizontal="center" vertical="center"/>
    </xf>
    <xf numFmtId="171" fontId="12" fillId="17" borderId="15" xfId="17" applyNumberFormat="1" applyFont="1" applyFill="1" applyBorder="1" applyAlignment="1" applyProtection="1">
      <alignment horizontal="right" vertical="center"/>
      <protection locked="0"/>
    </xf>
    <xf numFmtId="0" fontId="10" fillId="17" borderId="37" xfId="17" applyNumberFormat="1" applyFont="1" applyFill="1" applyBorder="1" applyAlignment="1">
      <alignment vertical="center"/>
    </xf>
    <xf numFmtId="0" fontId="18" fillId="17" borderId="0" xfId="237" applyNumberFormat="1" applyFont="1" applyFill="1" applyBorder="1" applyAlignment="1" applyProtection="1">
      <alignment vertical="center" wrapText="1"/>
      <protection locked="0"/>
    </xf>
    <xf numFmtId="0" fontId="3" fillId="17" borderId="0" xfId="237" applyNumberFormat="1" applyFont="1" applyFill="1" applyBorder="1" applyAlignment="1" applyProtection="1">
      <alignment horizontal="center" vertical="center"/>
      <protection locked="0"/>
    </xf>
    <xf numFmtId="0" fontId="3" fillId="17" borderId="41" xfId="237" applyNumberFormat="1" applyFont="1" applyFill="1" applyBorder="1" applyAlignment="1" applyProtection="1">
      <alignment horizontal="center" vertical="center"/>
      <protection locked="0"/>
    </xf>
    <xf numFmtId="0" fontId="34" fillId="17" borderId="0" xfId="17" applyNumberFormat="1" applyFont="1" applyFill="1" applyBorder="1" applyAlignment="1" applyProtection="1">
      <alignment vertical="center"/>
      <protection locked="0"/>
    </xf>
    <xf numFmtId="0" fontId="34" fillId="17" borderId="21" xfId="17" applyNumberFormat="1" applyFont="1" applyFill="1" applyBorder="1" applyAlignment="1" applyProtection="1">
      <alignment vertical="center"/>
      <protection locked="0"/>
    </xf>
    <xf numFmtId="0" fontId="34" fillId="17" borderId="0" xfId="17" applyNumberFormat="1" applyFont="1" applyFill="1" applyBorder="1" applyAlignment="1" applyProtection="1">
      <alignment horizontal="center" vertical="center" wrapText="1"/>
      <protection locked="0"/>
    </xf>
    <xf numFmtId="0" fontId="30" fillId="17" borderId="0" xfId="17" applyNumberFormat="1" applyFont="1" applyFill="1" applyBorder="1" applyAlignment="1" applyProtection="1">
      <alignment horizontal="right" vertical="center"/>
    </xf>
    <xf numFmtId="0" fontId="34" fillId="17" borderId="21" xfId="17" applyNumberFormat="1" applyFont="1" applyFill="1" applyBorder="1" applyAlignment="1" applyProtection="1">
      <alignment horizontal="center" vertical="center"/>
    </xf>
    <xf numFmtId="0" fontId="34" fillId="17" borderId="0" xfId="17" applyNumberFormat="1" applyFont="1" applyFill="1" applyBorder="1" applyAlignment="1" applyProtection="1">
      <alignment horizontal="center" vertical="center"/>
      <protection locked="0"/>
    </xf>
    <xf numFmtId="0" fontId="34" fillId="17" borderId="0" xfId="17" applyNumberFormat="1" applyFont="1" applyFill="1" applyBorder="1" applyAlignment="1" applyProtection="1">
      <alignment horizontal="center" vertical="center"/>
    </xf>
    <xf numFmtId="0" fontId="34" fillId="17" borderId="0" xfId="17" applyNumberFormat="1" applyFont="1" applyFill="1" applyBorder="1" applyAlignment="1" applyProtection="1">
      <alignment vertical="center" wrapText="1"/>
    </xf>
    <xf numFmtId="0" fontId="30" fillId="17" borderId="0" xfId="17" applyNumberFormat="1" applyFont="1" applyFill="1" applyBorder="1" applyAlignment="1" applyProtection="1">
      <alignment horizontal="left" vertical="center"/>
    </xf>
    <xf numFmtId="0" fontId="30" fillId="17" borderId="0" xfId="17" applyNumberFormat="1" applyFont="1" applyFill="1" applyBorder="1" applyAlignment="1" applyProtection="1">
      <protection locked="0"/>
    </xf>
    <xf numFmtId="0" fontId="22" fillId="17" borderId="0" xfId="15" applyNumberFormat="1" applyFont="1" applyFill="1" applyBorder="1" applyAlignment="1" applyProtection="1">
      <protection locked="0"/>
    </xf>
    <xf numFmtId="0" fontId="30" fillId="17" borderId="0" xfId="17" applyNumberFormat="1" applyFont="1" applyFill="1" applyBorder="1" applyAlignment="1" applyProtection="1">
      <alignment horizontal="left" vertical="top" wrapText="1"/>
      <protection locked="0"/>
    </xf>
    <xf numFmtId="0" fontId="18" fillId="17" borderId="0" xfId="16" applyFont="1" applyFill="1" applyBorder="1" applyAlignment="1" applyProtection="1">
      <alignment horizontal="center" vertical="center" wrapText="1"/>
      <protection locked="0"/>
    </xf>
    <xf numFmtId="0" fontId="18" fillId="17" borderId="0" xfId="16" applyNumberFormat="1" applyFont="1" applyFill="1" applyBorder="1" applyProtection="1">
      <protection locked="0"/>
    </xf>
    <xf numFmtId="0" fontId="18" fillId="17" borderId="0" xfId="3" applyFont="1" applyFill="1" applyBorder="1" applyAlignment="1" applyProtection="1">
      <alignment horizontal="center" vertical="center" wrapText="1"/>
      <protection locked="0"/>
    </xf>
    <xf numFmtId="0" fontId="18" fillId="17" borderId="9" xfId="3" applyFont="1" applyFill="1" applyBorder="1" applyAlignment="1" applyProtection="1">
      <alignment horizontal="center" vertical="center" wrapText="1"/>
      <protection locked="0"/>
    </xf>
    <xf numFmtId="0" fontId="18" fillId="17" borderId="2" xfId="3" applyFont="1" applyFill="1" applyBorder="1" applyAlignment="1" applyProtection="1">
      <alignment horizontal="center" vertical="center" wrapText="1"/>
      <protection locked="0"/>
    </xf>
    <xf numFmtId="0" fontId="18" fillId="17" borderId="0" xfId="3" applyNumberFormat="1" applyFont="1" applyFill="1" applyBorder="1" applyAlignment="1" applyProtection="1">
      <alignment horizontal="center" vertical="center" wrapText="1"/>
      <protection locked="0"/>
    </xf>
    <xf numFmtId="0" fontId="18" fillId="17" borderId="0" xfId="17" applyNumberFormat="1" applyFont="1" applyFill="1" applyBorder="1" applyAlignment="1" applyProtection="1">
      <alignment vertical="center"/>
      <protection locked="0"/>
    </xf>
    <xf numFmtId="0" fontId="18" fillId="17" borderId="0" xfId="17" applyNumberFormat="1" applyFont="1" applyFill="1" applyBorder="1" applyAlignment="1" applyProtection="1">
      <alignment horizontal="right" vertical="center"/>
      <protection locked="0"/>
    </xf>
    <xf numFmtId="165" fontId="18" fillId="17" borderId="0" xfId="17" applyNumberFormat="1" applyFont="1" applyFill="1" applyAlignment="1" applyProtection="1">
      <alignment horizontal="right" vertical="center"/>
      <protection locked="0"/>
    </xf>
    <xf numFmtId="0" fontId="12" fillId="17" borderId="0" xfId="17" applyNumberFormat="1" applyFont="1" applyFill="1" applyBorder="1" applyAlignment="1" applyProtection="1">
      <alignment vertical="center"/>
      <protection locked="0"/>
    </xf>
    <xf numFmtId="165" fontId="12" fillId="17" borderId="0" xfId="238" quotePrefix="1" applyNumberFormat="1" applyFont="1" applyFill="1" applyAlignment="1" applyProtection="1">
      <alignment vertical="center"/>
      <protection locked="0"/>
    </xf>
    <xf numFmtId="165" fontId="18" fillId="17" borderId="0" xfId="17" applyNumberFormat="1" applyFont="1" applyFill="1" applyAlignment="1" applyProtection="1">
      <alignment vertical="center"/>
      <protection locked="0"/>
    </xf>
    <xf numFmtId="165" fontId="18" fillId="17" borderId="0" xfId="17" applyNumberFormat="1" applyFont="1" applyFill="1" applyBorder="1" applyAlignment="1" applyProtection="1">
      <alignment horizontal="right" vertical="center"/>
      <protection locked="0"/>
    </xf>
    <xf numFmtId="165" fontId="12" fillId="17" borderId="0" xfId="17" applyNumberFormat="1" applyFont="1" applyFill="1" applyBorder="1" applyAlignment="1" applyProtection="1">
      <alignment vertical="center"/>
      <protection locked="0"/>
    </xf>
    <xf numFmtId="4" fontId="12" fillId="17" borderId="0" xfId="17" applyNumberFormat="1" applyFont="1" applyFill="1" applyBorder="1" applyAlignment="1" applyProtection="1">
      <alignment vertical="center"/>
      <protection locked="0"/>
    </xf>
    <xf numFmtId="0" fontId="18" fillId="17" borderId="0" xfId="3" applyFont="1" applyFill="1" applyBorder="1" applyAlignment="1" applyProtection="1">
      <alignment horizontal="center" vertical="center" wrapText="1"/>
    </xf>
    <xf numFmtId="0" fontId="18" fillId="17" borderId="2" xfId="3" applyFont="1" applyFill="1" applyBorder="1" applyAlignment="1" applyProtection="1">
      <alignment horizontal="center" vertical="center" wrapText="1"/>
    </xf>
    <xf numFmtId="0" fontId="18" fillId="17" borderId="0" xfId="3" applyNumberFormat="1" applyFont="1" applyFill="1" applyBorder="1" applyAlignment="1" applyProtection="1">
      <alignment horizontal="center" vertical="center" wrapText="1"/>
    </xf>
    <xf numFmtId="0" fontId="12" fillId="17" borderId="0" xfId="17" applyNumberFormat="1" applyFont="1" applyFill="1" applyBorder="1" applyAlignment="1" applyProtection="1">
      <protection locked="0"/>
    </xf>
    <xf numFmtId="0" fontId="54" fillId="17" borderId="0" xfId="17" applyNumberFormat="1" applyFont="1" applyFill="1" applyBorder="1" applyAlignment="1" applyProtection="1">
      <protection locked="0"/>
    </xf>
    <xf numFmtId="182" fontId="18" fillId="17" borderId="0" xfId="17" applyNumberFormat="1" applyFont="1" applyFill="1" applyAlignment="1" applyProtection="1">
      <alignment vertical="center"/>
      <protection locked="0"/>
    </xf>
    <xf numFmtId="171" fontId="18" fillId="17" borderId="0" xfId="17" applyNumberFormat="1" applyFont="1" applyFill="1" applyAlignment="1" applyProtection="1">
      <alignment horizontal="right" vertical="center"/>
      <protection locked="0"/>
    </xf>
    <xf numFmtId="182" fontId="12" fillId="17" borderId="0" xfId="17" quotePrefix="1" applyNumberFormat="1" applyFont="1" applyFill="1" applyAlignment="1" applyProtection="1">
      <alignment vertical="center"/>
      <protection locked="0"/>
    </xf>
    <xf numFmtId="182" fontId="18" fillId="17" borderId="0" xfId="17" applyNumberFormat="1" applyFont="1" applyFill="1" applyAlignment="1" applyProtection="1">
      <alignment horizontal="right" vertical="center"/>
      <protection locked="0"/>
    </xf>
    <xf numFmtId="171" fontId="12" fillId="17" borderId="0" xfId="17" applyNumberFormat="1" applyFont="1" applyFill="1" applyAlignment="1" applyProtection="1">
      <alignment horizontal="right" vertical="center"/>
      <protection locked="0"/>
    </xf>
    <xf numFmtId="0" fontId="34" fillId="17" borderId="0" xfId="17" applyNumberFormat="1" applyFont="1" applyFill="1" applyBorder="1" applyAlignment="1" applyProtection="1">
      <alignment vertical="center" wrapText="1"/>
      <protection locked="0"/>
    </xf>
    <xf numFmtId="0" fontId="54" fillId="17" borderId="0" xfId="17" applyNumberFormat="1" applyFont="1" applyFill="1" applyBorder="1" applyAlignment="1" applyProtection="1">
      <alignment horizontal="left" vertical="top" wrapText="1"/>
      <protection locked="0"/>
    </xf>
    <xf numFmtId="0" fontId="4" fillId="17" borderId="0" xfId="17" applyNumberFormat="1" applyFont="1" applyFill="1" applyBorder="1" applyAlignment="1" applyProtection="1">
      <alignment vertical="top" wrapText="1"/>
      <protection locked="0"/>
    </xf>
    <xf numFmtId="0" fontId="3" fillId="17" borderId="0" xfId="17" applyNumberFormat="1" applyFont="1" applyFill="1" applyBorder="1" applyAlignment="1" applyProtection="1">
      <protection locked="0"/>
    </xf>
    <xf numFmtId="183" fontId="18" fillId="17" borderId="0" xfId="17" applyNumberFormat="1" applyFont="1" applyFill="1" applyBorder="1" applyAlignment="1" applyProtection="1">
      <alignment vertical="center"/>
      <protection locked="0"/>
    </xf>
    <xf numFmtId="183" fontId="18" fillId="17" borderId="9" xfId="17" applyNumberFormat="1" applyFont="1" applyFill="1" applyBorder="1" applyAlignment="1" applyProtection="1">
      <alignment vertical="center"/>
      <protection locked="0"/>
    </xf>
    <xf numFmtId="0" fontId="3" fillId="17" borderId="2" xfId="3" applyFont="1" applyFill="1" applyBorder="1" applyAlignment="1" applyProtection="1">
      <alignment horizontal="center" vertical="center" wrapText="1"/>
      <protection locked="0"/>
    </xf>
    <xf numFmtId="183" fontId="18" fillId="17" borderId="0" xfId="17" applyNumberFormat="1" applyFont="1" applyFill="1" applyAlignment="1" applyProtection="1">
      <alignment vertical="center"/>
      <protection locked="0"/>
    </xf>
    <xf numFmtId="0" fontId="3" fillId="17" borderId="0" xfId="23" applyNumberFormat="1" applyFont="1" applyFill="1" applyBorder="1" applyAlignment="1" applyProtection="1">
      <protection locked="0"/>
    </xf>
    <xf numFmtId="171" fontId="3" fillId="17" borderId="0" xfId="17" applyNumberFormat="1" applyFont="1" applyFill="1" applyBorder="1" applyAlignment="1" applyProtection="1">
      <alignment horizontal="right" vertical="center"/>
    </xf>
    <xf numFmtId="165" fontId="12" fillId="17" borderId="0" xfId="17" applyNumberFormat="1" applyFont="1" applyFill="1" applyAlignment="1" applyProtection="1">
      <alignment horizontal="right" vertical="center"/>
      <protection locked="0"/>
    </xf>
    <xf numFmtId="171" fontId="10" fillId="17" borderId="0" xfId="17" applyNumberFormat="1" applyFont="1" applyFill="1" applyBorder="1" applyAlignment="1" applyProtection="1">
      <alignment horizontal="right" vertical="center"/>
    </xf>
    <xf numFmtId="0" fontId="10" fillId="17" borderId="0" xfId="23" applyNumberFormat="1" applyFont="1" applyFill="1" applyBorder="1" applyAlignment="1" applyProtection="1">
      <alignment vertical="center"/>
      <protection locked="0"/>
    </xf>
    <xf numFmtId="0" fontId="18" fillId="17" borderId="43" xfId="3" applyFont="1" applyFill="1" applyBorder="1" applyAlignment="1" applyProtection="1">
      <alignment horizontal="center" vertical="center" wrapText="1"/>
    </xf>
    <xf numFmtId="0" fontId="30" fillId="17" borderId="0" xfId="3" applyNumberFormat="1" applyFont="1" applyFill="1" applyBorder="1" applyAlignment="1" applyProtection="1">
      <alignment horizontal="center" vertical="center" wrapText="1"/>
    </xf>
    <xf numFmtId="0" fontId="18" fillId="17" borderId="0" xfId="23" applyNumberFormat="1" applyFont="1" applyFill="1" applyBorder="1" applyAlignment="1" applyProtection="1">
      <protection locked="0"/>
    </xf>
    <xf numFmtId="0" fontId="3" fillId="17" borderId="0" xfId="0" applyNumberFormat="1" applyFont="1" applyFill="1" applyBorder="1" applyAlignment="1" applyProtection="1">
      <protection locked="0"/>
    </xf>
    <xf numFmtId="0" fontId="18" fillId="17" borderId="0" xfId="0" applyNumberFormat="1" applyFont="1" applyFill="1" applyBorder="1" applyAlignment="1" applyProtection="1">
      <protection locked="0"/>
    </xf>
    <xf numFmtId="1" fontId="3" fillId="17" borderId="0" xfId="0" applyNumberFormat="1" applyFont="1" applyFill="1" applyBorder="1" applyAlignment="1" applyProtection="1">
      <protection locked="0"/>
    </xf>
    <xf numFmtId="0" fontId="4" fillId="17" borderId="0" xfId="0" applyNumberFormat="1" applyFont="1" applyFill="1" applyBorder="1" applyAlignment="1" applyProtection="1">
      <protection locked="0"/>
    </xf>
    <xf numFmtId="0" fontId="30" fillId="17" borderId="0" xfId="0" applyNumberFormat="1" applyFont="1" applyFill="1" applyBorder="1" applyAlignment="1" applyProtection="1">
      <protection locked="0"/>
    </xf>
    <xf numFmtId="1" fontId="4" fillId="17" borderId="0" xfId="0" applyNumberFormat="1" applyFont="1" applyFill="1" applyBorder="1" applyAlignment="1" applyProtection="1">
      <protection locked="0"/>
    </xf>
    <xf numFmtId="1" fontId="18" fillId="17" borderId="0" xfId="0" applyNumberFormat="1" applyFont="1" applyFill="1" applyBorder="1" applyAlignment="1" applyProtection="1">
      <protection locked="0"/>
    </xf>
    <xf numFmtId="0" fontId="30" fillId="17" borderId="0" xfId="0" applyNumberFormat="1" applyFont="1" applyFill="1" applyBorder="1" applyAlignment="1" applyProtection="1">
      <alignment horizontal="left" vertical="top" wrapText="1"/>
      <protection locked="0"/>
    </xf>
    <xf numFmtId="0" fontId="4" fillId="17" borderId="0" xfId="0" applyNumberFormat="1" applyFont="1" applyFill="1" applyBorder="1" applyAlignment="1" applyProtection="1">
      <alignment horizontal="left"/>
      <protection locked="0"/>
    </xf>
    <xf numFmtId="0" fontId="3" fillId="17" borderId="0" xfId="16" applyFont="1" applyFill="1" applyBorder="1" applyAlignment="1" applyProtection="1">
      <alignment horizontal="center" vertical="center" wrapText="1"/>
      <protection locked="0"/>
    </xf>
    <xf numFmtId="1" fontId="18" fillId="17" borderId="0" xfId="0" applyNumberFormat="1" applyFont="1" applyFill="1" applyBorder="1" applyAlignment="1" applyProtection="1">
      <alignment horizontal="center" vertical="center" wrapText="1"/>
    </xf>
    <xf numFmtId="1" fontId="18" fillId="17" borderId="21" xfId="0" applyNumberFormat="1" applyFont="1" applyFill="1" applyBorder="1" applyAlignment="1" applyProtection="1">
      <alignment horizontal="center" vertical="center" wrapText="1"/>
    </xf>
    <xf numFmtId="0" fontId="3" fillId="17" borderId="0" xfId="0" applyNumberFormat="1" applyFont="1" applyFill="1" applyBorder="1" applyAlignment="1" applyProtection="1">
      <alignment wrapText="1"/>
      <protection locked="0"/>
    </xf>
    <xf numFmtId="0" fontId="3" fillId="17" borderId="0" xfId="3" applyNumberFormat="1" applyFont="1" applyFill="1" applyBorder="1" applyAlignment="1" applyProtection="1">
      <alignment horizontal="center" vertical="center" wrapText="1"/>
      <protection locked="0"/>
    </xf>
    <xf numFmtId="1" fontId="24" fillId="17" borderId="47" xfId="15" applyNumberFormat="1" applyFont="1" applyFill="1" applyBorder="1" applyAlignment="1" applyProtection="1">
      <alignment horizontal="center" vertical="center" wrapText="1"/>
    </xf>
    <xf numFmtId="0" fontId="3" fillId="17" borderId="0" xfId="0" applyNumberFormat="1" applyFont="1" applyFill="1" applyBorder="1" applyAlignment="1" applyProtection="1">
      <alignment vertical="center"/>
      <protection locked="0"/>
    </xf>
    <xf numFmtId="179" fontId="3" fillId="17" borderId="0" xfId="0" applyNumberFormat="1" applyFont="1" applyFill="1" applyBorder="1" applyAlignment="1" applyProtection="1">
      <alignment vertical="center"/>
    </xf>
    <xf numFmtId="180" fontId="3" fillId="17" borderId="0" xfId="0" applyNumberFormat="1" applyFont="1" applyFill="1" applyBorder="1" applyAlignment="1" applyProtection="1">
      <alignment horizontal="right" vertical="center"/>
    </xf>
    <xf numFmtId="171" fontId="3" fillId="17" borderId="0" xfId="0" applyNumberFormat="1" applyFont="1" applyFill="1" applyBorder="1" applyAlignment="1" applyProtection="1">
      <alignment horizontal="right" vertical="center"/>
    </xf>
    <xf numFmtId="0" fontId="3" fillId="17" borderId="0" xfId="0" applyNumberFormat="1" applyFont="1" applyFill="1" applyBorder="1" applyAlignment="1">
      <alignment horizontal="left" vertical="center" indent="1"/>
    </xf>
    <xf numFmtId="0" fontId="10" fillId="17" borderId="0" xfId="0" applyNumberFormat="1" applyFont="1" applyFill="1" applyBorder="1" applyAlignment="1" applyProtection="1">
      <alignment vertical="center"/>
      <protection locked="0"/>
    </xf>
    <xf numFmtId="180" fontId="3" fillId="17" borderId="0" xfId="239" applyNumberFormat="1" applyFont="1" applyFill="1" applyBorder="1" applyAlignment="1" applyProtection="1">
      <alignment horizontal="right" vertical="center"/>
    </xf>
    <xf numFmtId="179" fontId="10" fillId="17" borderId="0" xfId="0" applyNumberFormat="1" applyFont="1" applyFill="1" applyBorder="1" applyAlignment="1" applyProtection="1">
      <alignment vertical="center"/>
    </xf>
    <xf numFmtId="180" fontId="10" fillId="17" borderId="0" xfId="0" applyNumberFormat="1" applyFont="1" applyFill="1" applyBorder="1" applyAlignment="1" applyProtection="1">
      <alignment horizontal="right" vertical="center"/>
    </xf>
    <xf numFmtId="171" fontId="10" fillId="17" borderId="0" xfId="0" applyNumberFormat="1" applyFont="1" applyFill="1" applyBorder="1" applyAlignment="1" applyProtection="1">
      <alignment horizontal="right" vertical="center"/>
    </xf>
    <xf numFmtId="0" fontId="10" fillId="17" borderId="0" xfId="0" applyNumberFormat="1" applyFont="1" applyFill="1" applyBorder="1" applyAlignment="1">
      <alignment vertical="center"/>
    </xf>
    <xf numFmtId="0" fontId="34" fillId="17" borderId="0" xfId="0" applyNumberFormat="1" applyFont="1" applyFill="1" applyBorder="1" applyAlignment="1" applyProtection="1">
      <alignment horizontal="center" vertical="center" wrapText="1"/>
      <protection locked="0"/>
    </xf>
    <xf numFmtId="0" fontId="3" fillId="17" borderId="0" xfId="3" applyNumberFormat="1" applyFont="1" applyFill="1" applyBorder="1" applyAlignment="1" applyProtection="1">
      <alignment horizontal="center" vertical="center" wrapText="1"/>
    </xf>
    <xf numFmtId="0" fontId="24" fillId="17" borderId="47" xfId="15" applyNumberFormat="1" applyFont="1" applyFill="1" applyBorder="1" applyAlignment="1" applyProtection="1">
      <alignment horizontal="center" vertical="center" wrapText="1"/>
    </xf>
    <xf numFmtId="0" fontId="8" fillId="17" borderId="0" xfId="0" applyNumberFormat="1" applyFont="1" applyFill="1" applyBorder="1" applyAlignment="1" applyProtection="1">
      <alignment horizontal="center" vertical="center"/>
      <protection locked="0"/>
    </xf>
    <xf numFmtId="0" fontId="8" fillId="17" borderId="0" xfId="0" applyNumberFormat="1" applyFont="1" applyFill="1" applyBorder="1" applyAlignment="1" applyProtection="1">
      <alignment horizontal="center" vertical="center"/>
    </xf>
    <xf numFmtId="0" fontId="36" fillId="0" borderId="0" xfId="15" applyFont="1" applyAlignment="1" applyProtection="1"/>
    <xf numFmtId="0" fontId="55" fillId="0" borderId="0" xfId="0" applyFont="1"/>
    <xf numFmtId="0" fontId="30" fillId="17" borderId="0" xfId="0" applyNumberFormat="1" applyFont="1" applyFill="1" applyBorder="1" applyAlignment="1" applyProtection="1">
      <alignment horizontal="left" vertical="top" wrapText="1"/>
      <protection locked="0"/>
    </xf>
    <xf numFmtId="0" fontId="4" fillId="17" borderId="0" xfId="0" applyNumberFormat="1" applyFont="1" applyFill="1" applyBorder="1" applyAlignment="1" applyProtection="1">
      <alignment horizontal="left" vertical="top" wrapText="1"/>
      <protection locked="0"/>
    </xf>
    <xf numFmtId="0" fontId="0" fillId="0" borderId="0" xfId="0" applyAlignment="1">
      <alignment horizontal="left" vertical="top" wrapText="1"/>
    </xf>
    <xf numFmtId="0" fontId="8" fillId="17" borderId="0" xfId="0" applyNumberFormat="1" applyFont="1" applyFill="1" applyBorder="1" applyAlignment="1" applyProtection="1">
      <alignment horizontal="center" vertical="center"/>
    </xf>
    <xf numFmtId="0" fontId="10" fillId="17" borderId="47" xfId="0" applyNumberFormat="1" applyFont="1" applyFill="1" applyBorder="1" applyAlignment="1" applyProtection="1">
      <alignment horizontal="center" vertical="center" wrapText="1"/>
    </xf>
    <xf numFmtId="1" fontId="18" fillId="17" borderId="40" xfId="0" applyNumberFormat="1" applyFont="1" applyFill="1" applyBorder="1" applyAlignment="1" applyProtection="1">
      <alignment horizontal="center" vertical="center" wrapText="1"/>
    </xf>
    <xf numFmtId="1" fontId="18" fillId="17" borderId="39" xfId="0" applyNumberFormat="1" applyFont="1" applyFill="1" applyBorder="1" applyAlignment="1" applyProtection="1">
      <alignment horizontal="center" vertical="center" wrapText="1"/>
    </xf>
    <xf numFmtId="1" fontId="18" fillId="17" borderId="48" xfId="0" applyNumberFormat="1" applyFont="1" applyFill="1" applyBorder="1" applyAlignment="1" applyProtection="1">
      <alignment horizontal="center" vertical="center" wrapText="1"/>
    </xf>
    <xf numFmtId="0" fontId="10" fillId="17" borderId="7" xfId="0" applyNumberFormat="1" applyFont="1" applyFill="1" applyBorder="1" applyAlignment="1" applyProtection="1">
      <alignment horizontal="center" vertical="center" wrapText="1"/>
      <protection locked="0"/>
    </xf>
    <xf numFmtId="0" fontId="10" fillId="17" borderId="3" xfId="0" applyNumberFormat="1" applyFont="1" applyFill="1" applyBorder="1" applyAlignment="1" applyProtection="1">
      <alignment horizontal="center" vertical="center" wrapText="1"/>
      <protection locked="0"/>
    </xf>
    <xf numFmtId="1" fontId="18" fillId="17" borderId="6" xfId="0" applyNumberFormat="1" applyFont="1" applyFill="1" applyBorder="1" applyAlignment="1" applyProtection="1">
      <alignment horizontal="center" vertical="center" wrapText="1"/>
      <protection locked="0"/>
    </xf>
    <xf numFmtId="1" fontId="18" fillId="17" borderId="4" xfId="0" applyNumberFormat="1" applyFont="1" applyFill="1" applyBorder="1" applyAlignment="1" applyProtection="1">
      <alignment horizontal="center" vertical="center" wrapText="1"/>
      <protection locked="0"/>
    </xf>
    <xf numFmtId="1" fontId="18" fillId="17" borderId="46" xfId="0" applyNumberFormat="1" applyFont="1" applyFill="1" applyBorder="1" applyAlignment="1" applyProtection="1">
      <alignment horizontal="center" vertical="center" wrapText="1"/>
    </xf>
    <xf numFmtId="1" fontId="18" fillId="17" borderId="45" xfId="0" applyNumberFormat="1" applyFont="1" applyFill="1" applyBorder="1" applyAlignment="1" applyProtection="1">
      <alignment horizontal="center" vertical="center" wrapText="1"/>
    </xf>
    <xf numFmtId="1" fontId="18" fillId="17" borderId="44" xfId="0" applyNumberFormat="1" applyFont="1" applyFill="1" applyBorder="1" applyAlignment="1" applyProtection="1">
      <alignment horizontal="center" vertical="center" wrapText="1"/>
    </xf>
    <xf numFmtId="0" fontId="18" fillId="17" borderId="2" xfId="3"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wrapText="1"/>
      <protection locked="0"/>
    </xf>
    <xf numFmtId="0" fontId="30" fillId="17" borderId="15" xfId="17" applyNumberFormat="1" applyFont="1" applyFill="1" applyBorder="1" applyAlignment="1" applyProtection="1">
      <alignment horizontal="left" vertical="top" wrapText="1"/>
      <protection locked="0"/>
    </xf>
    <xf numFmtId="0" fontId="2" fillId="0" borderId="15" xfId="17" applyBorder="1" applyAlignment="1">
      <alignment horizontal="left" vertical="top" wrapText="1"/>
    </xf>
    <xf numFmtId="0" fontId="18" fillId="17" borderId="2" xfId="3" applyFont="1" applyFill="1" applyBorder="1" applyAlignment="1" applyProtection="1">
      <alignment horizontal="center" vertical="center" wrapText="1"/>
      <protection locked="0"/>
    </xf>
    <xf numFmtId="0" fontId="3" fillId="17" borderId="2" xfId="3" applyNumberFormat="1" applyFont="1" applyFill="1" applyBorder="1" applyAlignment="1" applyProtection="1">
      <alignment horizontal="center" vertical="center" wrapText="1"/>
      <protection locked="0"/>
    </xf>
    <xf numFmtId="0" fontId="18" fillId="17" borderId="2" xfId="17" applyNumberFormat="1" applyFont="1" applyFill="1" applyBorder="1" applyAlignment="1" applyProtection="1">
      <alignment horizontal="center" vertical="center" wrapText="1"/>
      <protection locked="0"/>
    </xf>
    <xf numFmtId="0" fontId="18" fillId="17" borderId="2" xfId="3" applyNumberFormat="1" applyFont="1" applyFill="1" applyBorder="1" applyAlignment="1" applyProtection="1">
      <alignment horizontal="center" vertical="center" wrapText="1"/>
      <protection locked="0"/>
    </xf>
    <xf numFmtId="1" fontId="24" fillId="17" borderId="6" xfId="15" applyNumberFormat="1" applyFont="1" applyFill="1" applyBorder="1" applyAlignment="1" applyProtection="1">
      <alignment horizontal="center" vertical="center" wrapText="1"/>
    </xf>
    <xf numFmtId="1" fontId="24" fillId="17" borderId="5" xfId="15" applyNumberFormat="1" applyFont="1" applyFill="1" applyBorder="1" applyAlignment="1" applyProtection="1">
      <alignment horizontal="center" vertical="center" wrapText="1"/>
    </xf>
    <xf numFmtId="1" fontId="24" fillId="17" borderId="4" xfId="15" applyNumberFormat="1" applyFont="1" applyFill="1" applyBorder="1" applyAlignment="1" applyProtection="1">
      <alignment horizontal="center" vertical="center" wrapText="1"/>
    </xf>
    <xf numFmtId="0" fontId="3" fillId="17" borderId="2" xfId="3" applyFont="1" applyFill="1" applyBorder="1" applyAlignment="1" applyProtection="1">
      <alignment horizontal="center" vertical="center" wrapText="1"/>
      <protection locked="0"/>
    </xf>
    <xf numFmtId="0" fontId="2" fillId="17" borderId="2" xfId="17" applyFont="1" applyFill="1" applyBorder="1" applyAlignment="1">
      <alignment horizontal="center" vertical="center" wrapText="1"/>
    </xf>
    <xf numFmtId="0" fontId="34" fillId="17" borderId="0" xfId="17" applyNumberFormat="1" applyFont="1" applyFill="1" applyBorder="1" applyAlignment="1" applyProtection="1">
      <alignment horizontal="center" vertical="center"/>
    </xf>
    <xf numFmtId="0" fontId="18" fillId="17" borderId="2" xfId="17" applyNumberFormat="1" applyFont="1" applyFill="1" applyBorder="1" applyAlignment="1" applyProtection="1">
      <alignment horizontal="center" vertical="center" wrapText="1"/>
    </xf>
    <xf numFmtId="0" fontId="18" fillId="17" borderId="2" xfId="3" applyNumberFormat="1" applyFont="1" applyFill="1" applyBorder="1" applyAlignment="1" applyProtection="1">
      <alignment horizontal="center" vertical="center" wrapText="1"/>
    </xf>
    <xf numFmtId="0" fontId="18" fillId="17" borderId="43" xfId="3" applyNumberFormat="1"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protection locked="0"/>
    </xf>
    <xf numFmtId="0" fontId="18" fillId="17" borderId="12" xfId="3" applyFont="1" applyFill="1" applyBorder="1" applyAlignment="1" applyProtection="1">
      <alignment horizontal="center" vertical="center" wrapText="1"/>
    </xf>
    <xf numFmtId="0" fontId="18" fillId="17" borderId="11" xfId="3" applyFont="1" applyFill="1" applyBorder="1" applyAlignment="1" applyProtection="1">
      <alignment horizontal="center" vertical="center" wrapText="1"/>
    </xf>
    <xf numFmtId="1" fontId="24" fillId="17" borderId="42" xfId="15" applyNumberFormat="1" applyFont="1" applyFill="1" applyBorder="1" applyAlignment="1" applyProtection="1">
      <alignment horizontal="center" vertical="center" wrapText="1"/>
    </xf>
    <xf numFmtId="0" fontId="18" fillId="17" borderId="12" xfId="3" applyFont="1" applyFill="1" applyBorder="1" applyAlignment="1" applyProtection="1">
      <alignment horizontal="center" vertical="center" wrapText="1"/>
      <protection locked="0"/>
    </xf>
    <xf numFmtId="0" fontId="18" fillId="17" borderId="11" xfId="3" applyFont="1" applyFill="1" applyBorder="1" applyAlignment="1" applyProtection="1">
      <alignment horizontal="center" vertical="center" wrapText="1"/>
      <protection locked="0"/>
    </xf>
    <xf numFmtId="0" fontId="18" fillId="17" borderId="7" xfId="3" applyFont="1" applyFill="1" applyBorder="1" applyAlignment="1" applyProtection="1">
      <alignment horizontal="center" vertical="center" wrapText="1"/>
    </xf>
    <xf numFmtId="0" fontId="18" fillId="17" borderId="3" xfId="3" applyFont="1" applyFill="1" applyBorder="1" applyAlignment="1" applyProtection="1">
      <alignment horizontal="center" vertical="center" wrapText="1"/>
    </xf>
    <xf numFmtId="0" fontId="24" fillId="17" borderId="2" xfId="15" applyNumberFormat="1" applyFont="1" applyFill="1" applyBorder="1" applyAlignment="1" applyProtection="1">
      <alignment horizontal="center" vertical="center" wrapText="1"/>
    </xf>
    <xf numFmtId="0" fontId="24" fillId="17" borderId="2" xfId="15" applyNumberFormat="1" applyFont="1" applyFill="1" applyBorder="1" applyAlignment="1" applyProtection="1">
      <alignment horizontal="center" vertical="center" wrapText="1"/>
      <protection locked="0"/>
    </xf>
    <xf numFmtId="0" fontId="18" fillId="17" borderId="35" xfId="3" applyNumberFormat="1" applyFont="1" applyFill="1" applyBorder="1" applyAlignment="1" applyProtection="1">
      <alignment horizontal="center" vertical="center" wrapText="1"/>
    </xf>
    <xf numFmtId="0" fontId="18" fillId="17" borderId="34" xfId="3" applyNumberFormat="1" applyFont="1" applyFill="1" applyBorder="1" applyAlignment="1" applyProtection="1">
      <alignment horizontal="center" vertical="center" wrapText="1"/>
    </xf>
    <xf numFmtId="0" fontId="18" fillId="17" borderId="33" xfId="3" applyNumberFormat="1" applyFont="1" applyFill="1" applyBorder="1" applyAlignment="1" applyProtection="1">
      <alignment horizontal="center" vertical="center" wrapText="1"/>
    </xf>
    <xf numFmtId="0" fontId="18" fillId="17" borderId="28" xfId="3" applyNumberFormat="1" applyFont="1" applyFill="1" applyBorder="1" applyAlignment="1" applyProtection="1">
      <alignment horizontal="center" vertical="center" wrapText="1"/>
    </xf>
    <xf numFmtId="0" fontId="18" fillId="17" borderId="23" xfId="3" applyNumberFormat="1" applyFont="1" applyFill="1" applyBorder="1" applyAlignment="1" applyProtection="1">
      <alignment horizontal="center" vertical="center" wrapText="1"/>
    </xf>
    <xf numFmtId="0" fontId="18" fillId="17" borderId="30" xfId="3" applyNumberFormat="1" applyFont="1" applyFill="1" applyBorder="1" applyAlignment="1" applyProtection="1">
      <alignment horizontal="center" vertical="center" wrapText="1"/>
    </xf>
    <xf numFmtId="0" fontId="18" fillId="17" borderId="29" xfId="3" applyNumberFormat="1" applyFont="1" applyFill="1" applyBorder="1" applyAlignment="1" applyProtection="1">
      <alignment horizontal="center" vertical="center" wrapText="1"/>
    </xf>
    <xf numFmtId="0" fontId="34" fillId="17" borderId="0" xfId="17" applyNumberFormat="1" applyFont="1" applyFill="1" applyBorder="1" applyAlignment="1" applyProtection="1">
      <alignment horizontal="center" vertical="center" wrapText="1"/>
    </xf>
    <xf numFmtId="0" fontId="30" fillId="17" borderId="37" xfId="17" applyNumberFormat="1" applyFont="1" applyFill="1" applyBorder="1" applyAlignment="1" applyProtection="1">
      <alignment horizontal="center" vertical="center"/>
    </xf>
    <xf numFmtId="0" fontId="30" fillId="17" borderId="0" xfId="17" applyNumberFormat="1" applyFont="1" applyFill="1" applyBorder="1" applyAlignment="1" applyProtection="1">
      <alignment horizontal="center" vertical="center"/>
    </xf>
    <xf numFmtId="0" fontId="18" fillId="17" borderId="27" xfId="3" applyNumberFormat="1" applyFont="1" applyFill="1" applyBorder="1" applyAlignment="1" applyProtection="1">
      <alignment horizontal="center" vertical="center" wrapText="1"/>
    </xf>
    <xf numFmtId="0" fontId="18" fillId="17" borderId="31" xfId="3" applyNumberFormat="1" applyFont="1" applyFill="1" applyBorder="1" applyAlignment="1" applyProtection="1">
      <alignment horizontal="center" vertical="center" wrapText="1"/>
    </xf>
    <xf numFmtId="0" fontId="24" fillId="0" borderId="40" xfId="15" applyNumberFormat="1" applyFont="1" applyFill="1" applyBorder="1" applyAlignment="1" applyProtection="1">
      <alignment horizontal="center" vertical="center" wrapText="1"/>
    </xf>
    <xf numFmtId="0" fontId="24" fillId="0" borderId="39" xfId="15" applyNumberFormat="1" applyFont="1" applyFill="1" applyBorder="1" applyAlignment="1" applyProtection="1">
      <alignment horizontal="center" vertical="center" wrapText="1"/>
    </xf>
    <xf numFmtId="0" fontId="24" fillId="0" borderId="38" xfId="15" applyNumberFormat="1" applyFont="1" applyFill="1" applyBorder="1" applyAlignment="1" applyProtection="1">
      <alignment horizontal="center" vertical="center" wrapText="1"/>
    </xf>
    <xf numFmtId="0" fontId="24" fillId="0" borderId="37" xfId="15" applyNumberFormat="1" applyFont="1" applyFill="1" applyBorder="1" applyAlignment="1" applyProtection="1">
      <alignment horizontal="center" vertical="center" wrapText="1"/>
    </xf>
    <xf numFmtId="0" fontId="24" fillId="0" borderId="36" xfId="15" applyNumberFormat="1" applyFont="1" applyFill="1" applyBorder="1" applyAlignment="1" applyProtection="1">
      <alignment horizontal="center" vertical="center" wrapText="1"/>
    </xf>
    <xf numFmtId="0" fontId="18" fillId="17" borderId="38" xfId="3" applyNumberFormat="1" applyFont="1" applyFill="1" applyBorder="1" applyAlignment="1" applyProtection="1">
      <alignment horizontal="center" vertical="center" wrapText="1"/>
    </xf>
    <xf numFmtId="0" fontId="18" fillId="17" borderId="21" xfId="3" applyNumberFormat="1" applyFont="1" applyFill="1" applyBorder="1" applyAlignment="1" applyProtection="1">
      <alignment horizontal="center" vertical="center" wrapText="1"/>
    </xf>
    <xf numFmtId="0" fontId="18" fillId="17" borderId="24" xfId="3" applyNumberFormat="1" applyFont="1" applyFill="1" applyBorder="1" applyAlignment="1" applyProtection="1">
      <alignment horizontal="center" vertical="center" wrapText="1"/>
    </xf>
    <xf numFmtId="0" fontId="18" fillId="17" borderId="37" xfId="3" applyNumberFormat="1" applyFont="1" applyFill="1" applyBorder="1" applyAlignment="1" applyProtection="1">
      <alignment horizontal="center" vertical="center" wrapText="1"/>
    </xf>
    <xf numFmtId="0" fontId="18" fillId="17" borderId="36" xfId="3" applyNumberFormat="1" applyFont="1" applyFill="1" applyBorder="1" applyAlignment="1" applyProtection="1">
      <alignment horizontal="center" vertical="center" wrapText="1"/>
    </xf>
    <xf numFmtId="1" fontId="18" fillId="17" borderId="28" xfId="3" applyNumberFormat="1" applyFont="1" applyFill="1" applyBorder="1" applyAlignment="1" applyProtection="1">
      <alignment horizontal="center" vertical="center" wrapText="1"/>
    </xf>
    <xf numFmtId="1" fontId="18" fillId="17" borderId="23" xfId="3" applyNumberFormat="1" applyFont="1" applyFill="1" applyBorder="1" applyAlignment="1" applyProtection="1">
      <alignment horizontal="center" vertical="center" wrapText="1"/>
    </xf>
    <xf numFmtId="1" fontId="18" fillId="17" borderId="26" xfId="3" applyNumberFormat="1" applyFont="1" applyFill="1" applyBorder="1" applyAlignment="1" applyProtection="1">
      <alignment horizontal="center" vertical="center" wrapText="1"/>
    </xf>
    <xf numFmtId="1" fontId="18" fillId="17" borderId="18" xfId="3" applyNumberFormat="1" applyFont="1" applyFill="1" applyBorder="1" applyAlignment="1" applyProtection="1">
      <alignment horizontal="center" vertical="center" wrapText="1"/>
    </xf>
    <xf numFmtId="1" fontId="18" fillId="17" borderId="27" xfId="3" applyNumberFormat="1" applyFont="1" applyFill="1" applyBorder="1" applyAlignment="1" applyProtection="1">
      <alignment horizontal="center" vertical="center" wrapText="1"/>
    </xf>
    <xf numFmtId="1" fontId="18" fillId="17" borderId="22" xfId="3" applyNumberFormat="1" applyFont="1" applyFill="1" applyBorder="1" applyAlignment="1" applyProtection="1">
      <alignment horizontal="center" vertical="center" wrapText="1"/>
    </xf>
    <xf numFmtId="0" fontId="30" fillId="17" borderId="0" xfId="17" applyNumberFormat="1" applyFont="1" applyFill="1" applyBorder="1" applyAlignment="1" applyProtection="1">
      <alignment horizontal="left" vertical="top" wrapText="1"/>
    </xf>
    <xf numFmtId="0" fontId="2" fillId="0" borderId="0" xfId="17" applyAlignment="1">
      <alignment horizontal="left" vertical="top" wrapText="1"/>
    </xf>
    <xf numFmtId="0" fontId="30" fillId="17" borderId="36" xfId="17" applyNumberFormat="1" applyFont="1" applyFill="1" applyBorder="1" applyAlignment="1" applyProtection="1">
      <alignment horizontal="center" vertical="center"/>
    </xf>
    <xf numFmtId="0" fontId="30" fillId="17" borderId="32" xfId="17" applyNumberFormat="1" applyFont="1" applyFill="1" applyBorder="1" applyAlignment="1" applyProtection="1">
      <alignment horizontal="center" vertical="center"/>
    </xf>
    <xf numFmtId="0" fontId="30" fillId="17" borderId="25" xfId="17" applyNumberFormat="1" applyFont="1" applyFill="1" applyBorder="1" applyAlignment="1" applyProtection="1">
      <alignment horizontal="center" vertical="center"/>
    </xf>
    <xf numFmtId="0" fontId="30" fillId="17" borderId="0" xfId="230" applyNumberFormat="1" applyFont="1" applyFill="1" applyBorder="1" applyAlignment="1" applyProtection="1">
      <alignment horizontal="left" vertical="center" wrapText="1"/>
      <protection locked="0"/>
    </xf>
    <xf numFmtId="0" fontId="8" fillId="17" borderId="0" xfId="230" applyNumberFormat="1" applyFont="1" applyFill="1" applyBorder="1" applyAlignment="1" applyProtection="1">
      <alignment horizontal="center" vertical="center" wrapText="1"/>
    </xf>
    <xf numFmtId="0" fontId="30" fillId="17" borderId="15" xfId="230" applyNumberFormat="1" applyFont="1" applyFill="1" applyBorder="1" applyAlignment="1" applyProtection="1">
      <alignment horizontal="left" vertical="center" wrapText="1"/>
      <protection locked="0"/>
    </xf>
    <xf numFmtId="0" fontId="30" fillId="17" borderId="0" xfId="230" applyNumberFormat="1" applyFont="1" applyFill="1" applyBorder="1" applyAlignment="1" applyProtection="1">
      <alignment horizontal="left" vertical="center"/>
      <protection locked="0"/>
    </xf>
    <xf numFmtId="0" fontId="30" fillId="17" borderId="20" xfId="230" applyNumberFormat="1" applyFont="1" applyFill="1" applyBorder="1" applyAlignment="1" applyProtection="1">
      <alignment horizontal="left" vertical="center" wrapText="1"/>
      <protection locked="0"/>
    </xf>
    <xf numFmtId="0" fontId="30" fillId="17" borderId="0" xfId="230" applyNumberFormat="1" applyFont="1" applyFill="1" applyBorder="1" applyAlignment="1" applyProtection="1">
      <alignment horizontal="left" vertical="top" wrapText="1"/>
      <protection locked="0"/>
    </xf>
    <xf numFmtId="0" fontId="30" fillId="17" borderId="20" xfId="230" applyNumberFormat="1" applyFont="1" applyFill="1" applyBorder="1" applyAlignment="1" applyProtection="1">
      <alignment horizontal="left" vertical="top" wrapText="1"/>
      <protection locked="0"/>
    </xf>
    <xf numFmtId="0" fontId="30" fillId="17" borderId="0" xfId="230" applyNumberFormat="1" applyFont="1" applyFill="1" applyBorder="1" applyAlignment="1" applyProtection="1">
      <alignment horizontal="left" vertical="top"/>
      <protection locked="0"/>
    </xf>
    <xf numFmtId="0" fontId="30" fillId="0" borderId="0" xfId="19" applyNumberFormat="1" applyFont="1" applyFill="1" applyBorder="1" applyAlignment="1" applyProtection="1">
      <alignment horizontal="justify" vertical="justify"/>
      <protection locked="0"/>
    </xf>
    <xf numFmtId="0" fontId="30" fillId="0" borderId="0" xfId="19" applyNumberFormat="1" applyFont="1" applyFill="1" applyBorder="1" applyAlignment="1" applyProtection="1">
      <alignment horizontal="justify" vertical="justify" wrapText="1"/>
      <protection locked="0"/>
    </xf>
    <xf numFmtId="0" fontId="30" fillId="0" borderId="15" xfId="19" applyNumberFormat="1" applyFont="1" applyFill="1" applyBorder="1" applyAlignment="1" applyProtection="1">
      <alignment horizontal="left" vertical="top" wrapText="1"/>
    </xf>
    <xf numFmtId="0" fontId="1" fillId="0" borderId="15" xfId="79" applyBorder="1" applyAlignment="1">
      <alignment horizontal="left" vertical="top" wrapText="1"/>
    </xf>
    <xf numFmtId="0" fontId="46" fillId="0" borderId="0" xfId="19" applyNumberFormat="1" applyFont="1" applyFill="1" applyBorder="1" applyAlignment="1" applyProtection="1">
      <alignment horizontal="center" vertical="center"/>
    </xf>
    <xf numFmtId="0" fontId="6" fillId="0" borderId="7" xfId="19" applyNumberFormat="1" applyFont="1" applyFill="1" applyBorder="1" applyAlignment="1" applyProtection="1">
      <alignment horizontal="center" vertical="center"/>
    </xf>
    <xf numFmtId="0" fontId="6" fillId="0" borderId="3" xfId="19" applyNumberFormat="1" applyFont="1" applyFill="1" applyBorder="1" applyAlignment="1" applyProtection="1">
      <alignment horizontal="center" vertical="center"/>
    </xf>
    <xf numFmtId="0" fontId="33" fillId="0" borderId="2" xfId="15" applyNumberFormat="1" applyFont="1" applyFill="1" applyBorder="1" applyAlignment="1" applyProtection="1">
      <alignment horizontal="center" vertical="center" wrapText="1"/>
    </xf>
    <xf numFmtId="0" fontId="18" fillId="0" borderId="2" xfId="19" applyNumberFormat="1" applyFont="1" applyFill="1" applyBorder="1" applyAlignment="1" applyProtection="1">
      <alignment horizontal="right" vertical="center"/>
    </xf>
    <xf numFmtId="0" fontId="34" fillId="0" borderId="0" xfId="19" applyNumberFormat="1" applyFont="1" applyFill="1" applyBorder="1" applyAlignment="1" applyProtection="1">
      <alignment horizontal="center" vertical="center"/>
    </xf>
    <xf numFmtId="0" fontId="4" fillId="0" borderId="7" xfId="19" applyNumberFormat="1" applyFont="1" applyFill="1" applyBorder="1" applyAlignment="1" applyProtection="1">
      <alignment horizontal="center" vertical="center"/>
    </xf>
    <xf numFmtId="0" fontId="4" fillId="0" borderId="3" xfId="19" applyNumberFormat="1" applyFont="1" applyFill="1" applyBorder="1" applyAlignment="1" applyProtection="1">
      <alignment horizontal="center" vertical="center"/>
    </xf>
    <xf numFmtId="0" fontId="3" fillId="0" borderId="12" xfId="3" applyFont="1" applyFill="1" applyBorder="1" applyAlignment="1" applyProtection="1">
      <alignment horizontal="center" vertical="center" wrapText="1"/>
    </xf>
    <xf numFmtId="0" fontId="3" fillId="0" borderId="11" xfId="3" applyFont="1" applyFill="1" applyBorder="1" applyAlignment="1" applyProtection="1">
      <alignment horizontal="center" vertical="center" wrapText="1"/>
    </xf>
    <xf numFmtId="0" fontId="3" fillId="0" borderId="6" xfId="3" applyFont="1" applyFill="1" applyBorder="1" applyAlignment="1" applyProtection="1">
      <alignment horizontal="center" vertical="center" wrapText="1"/>
    </xf>
    <xf numFmtId="0" fontId="3" fillId="0" borderId="5" xfId="3" applyFont="1" applyFill="1" applyBorder="1" applyAlignment="1" applyProtection="1">
      <alignment horizontal="center" vertical="center" wrapText="1"/>
    </xf>
    <xf numFmtId="0" fontId="3" fillId="0" borderId="4" xfId="3" applyFont="1" applyFill="1" applyBorder="1" applyAlignment="1" applyProtection="1">
      <alignment horizontal="center" vertical="center" wrapText="1"/>
    </xf>
    <xf numFmtId="0" fontId="30" fillId="0" borderId="0" xfId="17" applyNumberFormat="1" applyFont="1" applyFill="1" applyBorder="1" applyAlignment="1" applyProtection="1">
      <alignment horizontal="left" vertical="top" wrapText="1"/>
      <protection locked="0"/>
    </xf>
    <xf numFmtId="0" fontId="30" fillId="0" borderId="15" xfId="19" applyNumberFormat="1" applyFont="1" applyFill="1" applyBorder="1" applyAlignment="1" applyProtection="1">
      <alignment horizontal="left" vertical="top" wrapText="1"/>
      <protection locked="0"/>
    </xf>
    <xf numFmtId="0" fontId="18" fillId="0" borderId="7" xfId="19" applyNumberFormat="1" applyFont="1" applyFill="1" applyBorder="1" applyAlignment="1" applyProtection="1">
      <alignment horizontal="center" vertical="center"/>
      <protection locked="0"/>
    </xf>
    <xf numFmtId="0" fontId="18" fillId="0" borderId="3" xfId="19" applyNumberFormat="1" applyFont="1" applyFill="1" applyBorder="1" applyAlignment="1" applyProtection="1">
      <alignment horizontal="center" vertical="center"/>
      <protection locked="0"/>
    </xf>
    <xf numFmtId="0" fontId="18" fillId="0" borderId="12" xfId="3" applyFont="1" applyFill="1" applyBorder="1" applyAlignment="1" applyProtection="1">
      <alignment horizontal="center" vertical="center" wrapText="1"/>
    </xf>
    <xf numFmtId="0" fontId="18" fillId="0" borderId="11" xfId="3" applyFont="1" applyFill="1" applyBorder="1" applyAlignment="1" applyProtection="1">
      <alignment horizontal="center" vertical="center" wrapText="1"/>
    </xf>
    <xf numFmtId="165" fontId="18" fillId="0" borderId="6" xfId="192" applyNumberFormat="1" applyFont="1" applyFill="1" applyBorder="1" applyAlignment="1" applyProtection="1">
      <alignment horizontal="center" vertical="center"/>
      <protection locked="0"/>
    </xf>
    <xf numFmtId="165" fontId="18" fillId="0" borderId="5" xfId="192" applyNumberFormat="1" applyFont="1" applyFill="1" applyBorder="1" applyAlignment="1" applyProtection="1">
      <alignment horizontal="center" vertical="center"/>
      <protection locked="0"/>
    </xf>
    <xf numFmtId="165" fontId="18" fillId="0" borderId="4" xfId="192" applyNumberFormat="1" applyFont="1" applyFill="1" applyBorder="1" applyAlignment="1" applyProtection="1">
      <alignment horizontal="center" vertical="center"/>
      <protection locked="0"/>
    </xf>
    <xf numFmtId="0" fontId="34" fillId="0" borderId="0" xfId="19" applyNumberFormat="1" applyFont="1" applyFill="1" applyBorder="1" applyAlignment="1" applyProtection="1">
      <alignment horizontal="center" vertical="center" wrapText="1"/>
    </xf>
    <xf numFmtId="0" fontId="3" fillId="16" borderId="2" xfId="20" applyFont="1" applyFill="1" applyBorder="1" applyAlignment="1" applyProtection="1">
      <alignment horizontal="center" vertical="center" wrapText="1"/>
    </xf>
    <xf numFmtId="0" fontId="33" fillId="16" borderId="12" xfId="15" applyFont="1" applyFill="1" applyBorder="1" applyAlignment="1" applyProtection="1">
      <alignment horizontal="center" vertical="center" wrapText="1"/>
    </xf>
    <xf numFmtId="0" fontId="33" fillId="16" borderId="9" xfId="15" applyFont="1" applyFill="1" applyBorder="1" applyAlignment="1" applyProtection="1">
      <alignment horizontal="center" vertical="center" wrapText="1"/>
    </xf>
    <xf numFmtId="0" fontId="33" fillId="16" borderId="11" xfId="15" applyFont="1" applyFill="1" applyBorder="1" applyAlignment="1" applyProtection="1">
      <alignment horizontal="center" vertical="center" wrapText="1"/>
    </xf>
    <xf numFmtId="0" fontId="3" fillId="16" borderId="6" xfId="20" applyFont="1" applyFill="1" applyBorder="1" applyAlignment="1" applyProtection="1">
      <alignment horizontal="center" vertical="center" wrapText="1"/>
    </xf>
    <xf numFmtId="0" fontId="3" fillId="16" borderId="5" xfId="20" applyFont="1" applyFill="1" applyBorder="1" applyAlignment="1" applyProtection="1">
      <alignment horizontal="center" vertical="center" wrapText="1"/>
    </xf>
    <xf numFmtId="0" fontId="3" fillId="16" borderId="4" xfId="20" applyFont="1" applyFill="1" applyBorder="1" applyAlignment="1" applyProtection="1">
      <alignment horizontal="center" vertical="center" wrapText="1"/>
    </xf>
    <xf numFmtId="0" fontId="3" fillId="16" borderId="6" xfId="20" applyFont="1" applyFill="1" applyBorder="1" applyAlignment="1" applyProtection="1">
      <alignment horizontal="center" vertical="center"/>
    </xf>
    <xf numFmtId="0" fontId="3" fillId="16" borderId="4" xfId="20" applyFont="1" applyFill="1" applyBorder="1" applyAlignment="1" applyProtection="1">
      <alignment horizontal="center" vertical="center"/>
    </xf>
    <xf numFmtId="0" fontId="33" fillId="0" borderId="7" xfId="15" applyFont="1" applyFill="1" applyBorder="1" applyAlignment="1" applyProtection="1">
      <alignment horizontal="center" vertical="center" wrapText="1"/>
    </xf>
    <xf numFmtId="0" fontId="33" fillId="0" borderId="10" xfId="15" applyFont="1" applyFill="1" applyBorder="1" applyAlignment="1" applyProtection="1">
      <alignment horizontal="center" vertical="center" wrapText="1"/>
    </xf>
    <xf numFmtId="0" fontId="33" fillId="0" borderId="3" xfId="15" applyFont="1" applyFill="1" applyBorder="1" applyAlignment="1" applyProtection="1">
      <alignment horizontal="center" vertical="center" wrapText="1"/>
    </xf>
    <xf numFmtId="0" fontId="33" fillId="0" borderId="12" xfId="15" applyFont="1" applyFill="1" applyBorder="1" applyAlignment="1" applyProtection="1">
      <alignment horizontal="center" vertical="center" wrapText="1"/>
    </xf>
    <xf numFmtId="0" fontId="33" fillId="0" borderId="9" xfId="15" applyFont="1" applyFill="1" applyBorder="1" applyAlignment="1" applyProtection="1">
      <alignment horizontal="center" vertical="center" wrapText="1"/>
    </xf>
    <xf numFmtId="0" fontId="33" fillId="0" borderId="11" xfId="15" applyFont="1" applyFill="1" applyBorder="1" applyAlignment="1" applyProtection="1">
      <alignment horizontal="center" vertical="center" wrapText="1"/>
    </xf>
    <xf numFmtId="0" fontId="18" fillId="16" borderId="2" xfId="20" applyFont="1" applyFill="1" applyBorder="1" applyAlignment="1" applyProtection="1">
      <alignment horizontal="center" vertical="center" wrapText="1"/>
    </xf>
    <xf numFmtId="0" fontId="24" fillId="0" borderId="12" xfId="15" applyFont="1" applyFill="1" applyBorder="1" applyAlignment="1" applyProtection="1">
      <alignment horizontal="center" vertical="center" wrapText="1"/>
    </xf>
    <xf numFmtId="0" fontId="24" fillId="0" borderId="9" xfId="15" applyFont="1" applyFill="1" applyBorder="1" applyAlignment="1" applyProtection="1">
      <alignment horizontal="center" vertical="center" wrapText="1"/>
    </xf>
    <xf numFmtId="0" fontId="24" fillId="0" borderId="11" xfId="15" applyFont="1" applyFill="1" applyBorder="1" applyAlignment="1" applyProtection="1">
      <alignment horizontal="center" vertical="center" wrapText="1"/>
    </xf>
    <xf numFmtId="0" fontId="24" fillId="0" borderId="12" xfId="15" applyFont="1" applyFill="1" applyBorder="1" applyAlignment="1" applyProtection="1">
      <alignment horizontal="center" vertical="center"/>
    </xf>
    <xf numFmtId="0" fontId="24" fillId="0" borderId="9" xfId="15" applyFont="1" applyFill="1" applyBorder="1" applyAlignment="1" applyProtection="1">
      <alignment horizontal="center" vertical="center"/>
    </xf>
    <xf numFmtId="0" fontId="24" fillId="0" borderId="11" xfId="15" applyFont="1" applyFill="1" applyBorder="1" applyAlignment="1" applyProtection="1">
      <alignment horizontal="center" vertical="center"/>
    </xf>
    <xf numFmtId="0" fontId="3" fillId="0" borderId="6" xfId="20" applyNumberFormat="1" applyFont="1" applyFill="1" applyBorder="1" applyAlignment="1" applyProtection="1">
      <alignment horizontal="center" vertical="center" wrapText="1"/>
    </xf>
    <xf numFmtId="0" fontId="3" fillId="0" borderId="4" xfId="20" applyNumberFormat="1" applyFont="1" applyFill="1" applyBorder="1" applyAlignment="1" applyProtection="1">
      <alignment horizontal="center" vertical="center" wrapText="1"/>
    </xf>
    <xf numFmtId="0" fontId="3" fillId="0" borderId="7" xfId="20" applyNumberFormat="1" applyFont="1" applyFill="1" applyBorder="1" applyAlignment="1" applyProtection="1">
      <alignment horizontal="center" vertical="center" wrapText="1"/>
    </xf>
    <xf numFmtId="0" fontId="3" fillId="0" borderId="3" xfId="20" applyNumberFormat="1" applyFont="1" applyFill="1" applyBorder="1" applyAlignment="1" applyProtection="1">
      <alignment horizontal="center" vertical="center" wrapText="1"/>
    </xf>
    <xf numFmtId="0" fontId="18" fillId="16" borderId="7" xfId="20" applyFont="1" applyFill="1" applyBorder="1" applyAlignment="1" applyProtection="1">
      <alignment horizontal="center" vertical="center" wrapText="1"/>
    </xf>
    <xf numFmtId="0" fontId="18" fillId="16" borderId="10" xfId="20" applyFont="1" applyFill="1" applyBorder="1" applyAlignment="1" applyProtection="1">
      <alignment horizontal="center" vertical="center" wrapText="1"/>
    </xf>
    <xf numFmtId="0" fontId="18" fillId="16" borderId="3" xfId="20" applyFont="1" applyFill="1" applyBorder="1" applyAlignment="1" applyProtection="1">
      <alignment horizontal="center" vertical="center" wrapText="1"/>
    </xf>
    <xf numFmtId="0" fontId="24" fillId="16" borderId="12" xfId="15" applyFont="1" applyFill="1" applyBorder="1" applyAlignment="1" applyProtection="1">
      <alignment horizontal="center" vertical="center"/>
    </xf>
    <xf numFmtId="0" fontId="24" fillId="16" borderId="9" xfId="15" applyFont="1" applyFill="1" applyBorder="1" applyAlignment="1" applyProtection="1">
      <alignment horizontal="center" vertical="center"/>
    </xf>
    <xf numFmtId="0" fontId="24" fillId="16" borderId="11" xfId="15" applyFont="1" applyFill="1" applyBorder="1" applyAlignment="1" applyProtection="1">
      <alignment horizontal="center" vertical="center"/>
    </xf>
    <xf numFmtId="0" fontId="24" fillId="16" borderId="12" xfId="15" applyFont="1" applyFill="1" applyBorder="1" applyAlignment="1" applyProtection="1">
      <alignment horizontal="center" vertical="center" wrapText="1"/>
    </xf>
    <xf numFmtId="0" fontId="24" fillId="16" borderId="9" xfId="15" applyFont="1" applyFill="1" applyBorder="1" applyAlignment="1" applyProtection="1">
      <alignment horizontal="center" vertical="center" wrapText="1"/>
    </xf>
    <xf numFmtId="0" fontId="24" fillId="16" borderId="11" xfId="15" applyFont="1" applyFill="1" applyBorder="1" applyAlignment="1" applyProtection="1">
      <alignment horizontal="center" vertical="center" wrapText="1"/>
    </xf>
    <xf numFmtId="0" fontId="24" fillId="0" borderId="7" xfId="15" applyNumberFormat="1" applyFont="1" applyFill="1" applyBorder="1" applyAlignment="1" applyProtection="1">
      <alignment horizontal="center" vertical="center" wrapText="1"/>
    </xf>
    <xf numFmtId="0" fontId="24" fillId="0" borderId="10" xfId="15" applyNumberFormat="1" applyFont="1" applyFill="1" applyBorder="1" applyAlignment="1" applyProtection="1">
      <alignment horizontal="center" vertical="center" wrapText="1"/>
    </xf>
    <xf numFmtId="0" fontId="24" fillId="0" borderId="3" xfId="15" applyNumberFormat="1" applyFont="1" applyFill="1" applyBorder="1" applyAlignment="1" applyProtection="1">
      <alignment horizontal="center" vertical="center" wrapText="1"/>
    </xf>
    <xf numFmtId="0" fontId="30" fillId="0" borderId="0" xfId="17" applyNumberFormat="1" applyFont="1" applyFill="1" applyBorder="1" applyAlignment="1" applyProtection="1">
      <alignment horizontal="left" vertical="center" wrapText="1"/>
      <protection locked="0"/>
    </xf>
    <xf numFmtId="0" fontId="4" fillId="16" borderId="15" xfId="20" applyFont="1" applyFill="1" applyBorder="1" applyAlignment="1" applyProtection="1">
      <alignment horizontal="left" vertical="top" wrapText="1"/>
    </xf>
    <xf numFmtId="0" fontId="1" fillId="0" borderId="15" xfId="21" applyBorder="1" applyAlignment="1">
      <alignment horizontal="left" vertical="top" wrapText="1"/>
    </xf>
    <xf numFmtId="0" fontId="33" fillId="0" borderId="7" xfId="15" applyNumberFormat="1" applyFont="1" applyFill="1" applyBorder="1" applyAlignment="1" applyProtection="1">
      <alignment horizontal="center" vertical="center" wrapText="1"/>
    </xf>
    <xf numFmtId="0" fontId="33" fillId="0" borderId="10" xfId="15" applyNumberFormat="1" applyFont="1" applyFill="1" applyBorder="1" applyAlignment="1" applyProtection="1">
      <alignment horizontal="center" vertical="center" wrapText="1"/>
    </xf>
    <xf numFmtId="0" fontId="33" fillId="0" borderId="3" xfId="15" applyNumberFormat="1" applyFont="1" applyFill="1" applyBorder="1" applyAlignment="1" applyProtection="1">
      <alignment horizontal="center" vertical="center" wrapText="1"/>
    </xf>
    <xf numFmtId="0" fontId="3" fillId="16" borderId="2" xfId="20" applyFont="1" applyFill="1" applyBorder="1" applyAlignment="1" applyProtection="1">
      <alignment horizontal="center" vertical="center"/>
    </xf>
    <xf numFmtId="0" fontId="24" fillId="0" borderId="12" xfId="15" applyNumberFormat="1" applyFont="1" applyFill="1" applyBorder="1" applyAlignment="1" applyProtection="1">
      <alignment horizontal="center" vertical="center" wrapText="1"/>
    </xf>
    <xf numFmtId="0" fontId="24" fillId="0" borderId="9" xfId="15" applyNumberFormat="1" applyFont="1" applyFill="1" applyBorder="1" applyAlignment="1" applyProtection="1">
      <alignment horizontal="center" vertical="center" wrapText="1"/>
    </xf>
    <xf numFmtId="0" fontId="24" fillId="0" borderId="11" xfId="15" applyNumberFormat="1" applyFont="1" applyFill="1" applyBorder="1" applyAlignment="1" applyProtection="1">
      <alignment horizontal="center" vertical="center" wrapText="1"/>
    </xf>
    <xf numFmtId="0" fontId="3" fillId="0" borderId="5" xfId="20" applyNumberFormat="1" applyFont="1" applyFill="1" applyBorder="1" applyAlignment="1" applyProtection="1">
      <alignment horizontal="center" vertical="center" wrapText="1"/>
    </xf>
    <xf numFmtId="0" fontId="18" fillId="0" borderId="2" xfId="20" applyNumberFormat="1" applyFont="1" applyFill="1" applyBorder="1" applyAlignment="1" applyProtection="1">
      <alignment horizontal="center" vertical="center" wrapText="1"/>
    </xf>
    <xf numFmtId="0" fontId="3" fillId="0" borderId="2" xfId="20" applyNumberFormat="1" applyFont="1" applyFill="1" applyBorder="1" applyAlignment="1" applyProtection="1">
      <alignment horizontal="center" vertical="center" wrapText="1"/>
    </xf>
    <xf numFmtId="0" fontId="3" fillId="0" borderId="3" xfId="17" applyNumberFormat="1" applyFont="1" applyFill="1" applyBorder="1" applyAlignment="1" applyProtection="1">
      <alignment horizontal="center" vertical="center" wrapText="1"/>
      <protection locked="0"/>
    </xf>
    <xf numFmtId="0" fontId="5" fillId="0" borderId="0" xfId="2"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left" vertical="top" wrapText="1"/>
    </xf>
    <xf numFmtId="0" fontId="10" fillId="0" borderId="2" xfId="1"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wrapText="1"/>
    </xf>
    <xf numFmtId="0" fontId="3" fillId="0" borderId="5" xfId="3" applyNumberFormat="1" applyFont="1" applyFill="1" applyBorder="1" applyAlignment="1" applyProtection="1">
      <alignment horizontal="center" vertical="center" wrapText="1"/>
    </xf>
    <xf numFmtId="0" fontId="3" fillId="0" borderId="4" xfId="3" applyNumberFormat="1" applyFont="1" applyFill="1" applyBorder="1" applyAlignment="1" applyProtection="1">
      <alignment horizontal="center" vertical="center" wrapText="1"/>
    </xf>
    <xf numFmtId="0" fontId="3" fillId="0" borderId="2" xfId="3" applyNumberFormat="1" applyFont="1" applyFill="1" applyBorder="1" applyAlignment="1" applyProtection="1">
      <alignment horizontal="center" vertical="center" wrapText="1"/>
    </xf>
    <xf numFmtId="0" fontId="8" fillId="0" borderId="0" xfId="2" applyNumberFormat="1" applyFont="1" applyFill="1" applyBorder="1" applyAlignment="1" applyProtection="1">
      <alignment horizontal="center" vertical="center"/>
    </xf>
    <xf numFmtId="0" fontId="4" fillId="0" borderId="0" xfId="2" applyNumberFormat="1" applyFont="1" applyFill="1" applyBorder="1" applyAlignment="1" applyProtection="1">
      <alignment horizontal="justify" vertical="top" wrapText="1"/>
      <protection locked="0"/>
    </xf>
    <xf numFmtId="0" fontId="4" fillId="0" borderId="0" xfId="1" applyNumberFormat="1" applyFont="1" applyFill="1" applyBorder="1" applyAlignment="1" applyProtection="1">
      <alignment horizontal="justify" vertical="top" wrapText="1"/>
      <protection locked="0"/>
    </xf>
    <xf numFmtId="0" fontId="8" fillId="0" borderId="2" xfId="1" applyNumberFormat="1" applyFont="1" applyFill="1" applyBorder="1" applyAlignment="1" applyProtection="1">
      <alignment horizontal="center" vertical="center"/>
    </xf>
    <xf numFmtId="0" fontId="5" fillId="0" borderId="0" xfId="1" applyNumberFormat="1" applyFont="1" applyFill="1" applyBorder="1" applyAlignment="1" applyProtection="1">
      <alignment horizontal="justify" vertical="top" wrapText="1"/>
      <protection locked="0"/>
    </xf>
    <xf numFmtId="0" fontId="3" fillId="0" borderId="7" xfId="3" applyNumberFormat="1" applyFont="1" applyFill="1" applyBorder="1" applyAlignment="1" applyProtection="1">
      <alignment horizontal="center" vertical="center" wrapText="1"/>
    </xf>
    <xf numFmtId="0" fontId="3" fillId="0" borderId="10" xfId="3" applyNumberFormat="1" applyFont="1" applyFill="1" applyBorder="1" applyAlignment="1" applyProtection="1">
      <alignment horizontal="center" vertical="center" wrapText="1"/>
    </xf>
    <xf numFmtId="0" fontId="3" fillId="0" borderId="3" xfId="3" applyNumberFormat="1" applyFont="1" applyFill="1" applyBorder="1" applyAlignment="1" applyProtection="1">
      <alignment horizontal="center" vertical="center" wrapText="1"/>
    </xf>
    <xf numFmtId="0" fontId="5" fillId="0" borderId="0" xfId="2" applyNumberFormat="1" applyFont="1" applyFill="1" applyBorder="1" applyAlignment="1" applyProtection="1">
      <alignment horizontal="left" vertical="top" wrapText="1"/>
      <protection locked="0"/>
    </xf>
    <xf numFmtId="0" fontId="4" fillId="0" borderId="0" xfId="2" applyNumberFormat="1" applyFont="1" applyFill="1" applyBorder="1" applyAlignment="1" applyProtection="1">
      <alignment horizontal="left" vertical="top" wrapText="1"/>
    </xf>
    <xf numFmtId="0" fontId="8" fillId="0" borderId="12" xfId="2" applyNumberFormat="1" applyFont="1" applyFill="1" applyBorder="1" applyAlignment="1" applyProtection="1">
      <alignment horizontal="center" vertical="center"/>
    </xf>
    <xf numFmtId="0" fontId="8" fillId="0" borderId="9" xfId="2" applyNumberFormat="1" applyFont="1" applyFill="1" applyBorder="1" applyAlignment="1" applyProtection="1">
      <alignment horizontal="center" vertical="center"/>
    </xf>
    <xf numFmtId="0" fontId="8" fillId="0" borderId="11" xfId="2" applyNumberFormat="1" applyFont="1" applyFill="1" applyBorder="1" applyAlignment="1" applyProtection="1">
      <alignment horizontal="center" vertical="center"/>
    </xf>
    <xf numFmtId="0" fontId="8" fillId="0" borderId="0" xfId="2" applyNumberFormat="1" applyFont="1" applyFill="1" applyBorder="1" applyAlignment="1" applyProtection="1">
      <alignment horizontal="center" vertical="center" wrapText="1"/>
    </xf>
    <xf numFmtId="0" fontId="8" fillId="0" borderId="2" xfId="2" applyNumberFormat="1" applyFont="1" applyFill="1" applyBorder="1" applyAlignment="1" applyProtection="1">
      <alignment horizontal="center" vertical="center"/>
    </xf>
    <xf numFmtId="0" fontId="3" fillId="0" borderId="6" xfId="2" applyNumberFormat="1" applyFont="1" applyFill="1" applyBorder="1" applyAlignment="1" applyProtection="1">
      <alignment horizontal="center" vertical="center"/>
    </xf>
    <xf numFmtId="0" fontId="3" fillId="0" borderId="5" xfId="2" applyNumberFormat="1" applyFont="1" applyFill="1" applyBorder="1" applyAlignment="1" applyProtection="1">
      <alignment horizontal="center" vertical="center"/>
    </xf>
    <xf numFmtId="0" fontId="3" fillId="0" borderId="4" xfId="2" applyNumberFormat="1" applyFont="1" applyFill="1" applyBorder="1" applyAlignment="1" applyProtection="1">
      <alignment horizontal="center" vertical="center"/>
    </xf>
    <xf numFmtId="0" fontId="3" fillId="0" borderId="2" xfId="3" applyNumberFormat="1" applyFont="1" applyFill="1" applyBorder="1" applyAlignment="1" applyProtection="1">
      <alignment horizontal="center" vertical="center"/>
    </xf>
    <xf numFmtId="0" fontId="8" fillId="0" borderId="7" xfId="1" applyNumberFormat="1" applyFont="1" applyFill="1" applyBorder="1" applyAlignment="1" applyProtection="1">
      <alignment horizontal="center" vertical="center"/>
    </xf>
    <xf numFmtId="0" fontId="8" fillId="0" borderId="3" xfId="1" applyNumberFormat="1" applyFont="1" applyFill="1" applyBorder="1" applyAlignment="1" applyProtection="1">
      <alignment horizontal="center" vertical="center"/>
    </xf>
    <xf numFmtId="0" fontId="8" fillId="0" borderId="7" xfId="2" applyNumberFormat="1" applyFont="1" applyFill="1" applyBorder="1" applyAlignment="1" applyProtection="1">
      <alignment horizontal="center" vertical="center"/>
    </xf>
    <xf numFmtId="0" fontId="8" fillId="0" borderId="3" xfId="2" applyNumberFormat="1" applyFont="1" applyFill="1" applyBorder="1" applyAlignment="1" applyProtection="1">
      <alignment horizontal="center" vertical="center"/>
    </xf>
    <xf numFmtId="0" fontId="3" fillId="0" borderId="6" xfId="3" applyNumberFormat="1" applyFont="1" applyFill="1" applyBorder="1" applyAlignment="1" applyProtection="1">
      <alignment horizontal="center" vertical="center"/>
    </xf>
    <xf numFmtId="0" fontId="3" fillId="0" borderId="5" xfId="3" applyNumberFormat="1" applyFont="1" applyFill="1" applyBorder="1" applyAlignment="1" applyProtection="1">
      <alignment horizontal="center" vertical="center"/>
    </xf>
    <xf numFmtId="0" fontId="3" fillId="0" borderId="4" xfId="3" applyNumberFormat="1" applyFont="1" applyFill="1" applyBorder="1" applyAlignment="1" applyProtection="1">
      <alignment horizontal="center" vertical="center"/>
    </xf>
  </cellXfs>
  <cellStyles count="240">
    <cellStyle name="%" xfId="1"/>
    <cellStyle name="% 2" xfId="5"/>
    <cellStyle name="% 2 2" xfId="23"/>
    <cellStyle name="% 2 2 2" xfId="235"/>
    <cellStyle name="% 3" xfId="2"/>
    <cellStyle name="20% - Accent1 2" xfId="24"/>
    <cellStyle name="20% - Accent1 2 2" xfId="25"/>
    <cellStyle name="20% - Accent1 3" xfId="26"/>
    <cellStyle name="20% - Accent1 4" xfId="27"/>
    <cellStyle name="20% - Accent2 2" xfId="28"/>
    <cellStyle name="20% - Accent2 2 2" xfId="29"/>
    <cellStyle name="20% - Accent2 3" xfId="30"/>
    <cellStyle name="20% - Accent2 4" xfId="31"/>
    <cellStyle name="20% - Accent3 2" xfId="32"/>
    <cellStyle name="20% - Accent3 2 2" xfId="33"/>
    <cellStyle name="20% - Accent3 3" xfId="34"/>
    <cellStyle name="20% - Accent3 4" xfId="35"/>
    <cellStyle name="20% - Accent4 2" xfId="36"/>
    <cellStyle name="20% - Accent4 2 2" xfId="37"/>
    <cellStyle name="20% - Accent4 3" xfId="38"/>
    <cellStyle name="20% - Accent4 4" xfId="39"/>
    <cellStyle name="20% - Accent5 2" xfId="40"/>
    <cellStyle name="20% - Accent5 2 2" xfId="41"/>
    <cellStyle name="20% - Accent5 3" xfId="42"/>
    <cellStyle name="20% - Accent5 4" xfId="43"/>
    <cellStyle name="20% - Accent6 2" xfId="44"/>
    <cellStyle name="20% - Accent6 2 2" xfId="45"/>
    <cellStyle name="20% - Accent6 3" xfId="46"/>
    <cellStyle name="20% - Accent6 4" xfId="47"/>
    <cellStyle name="40% - Accent1 2" xfId="48"/>
    <cellStyle name="40% - Accent1 2 2" xfId="49"/>
    <cellStyle name="40% - Accent1 3" xfId="50"/>
    <cellStyle name="40% - Accent1 4" xfId="51"/>
    <cellStyle name="40% - Accent2 2" xfId="52"/>
    <cellStyle name="40% - Accent2 2 2" xfId="53"/>
    <cellStyle name="40% - Accent2 3" xfId="54"/>
    <cellStyle name="40% - Accent2 4" xfId="55"/>
    <cellStyle name="40% - Accent3 2" xfId="56"/>
    <cellStyle name="40% - Accent3 2 2" xfId="57"/>
    <cellStyle name="40% - Accent3 3" xfId="58"/>
    <cellStyle name="40% - Accent3 4" xfId="59"/>
    <cellStyle name="40% - Accent4 2" xfId="60"/>
    <cellStyle name="40% - Accent4 2 2" xfId="61"/>
    <cellStyle name="40% - Accent4 3" xfId="62"/>
    <cellStyle name="40% - Accent4 4" xfId="63"/>
    <cellStyle name="40% - Accent5 2" xfId="64"/>
    <cellStyle name="40% - Accent5 2 2" xfId="65"/>
    <cellStyle name="40% - Accent5 3" xfId="66"/>
    <cellStyle name="40% - Accent5 4" xfId="67"/>
    <cellStyle name="40% - Accent6 2" xfId="68"/>
    <cellStyle name="40% - Accent6 2 2" xfId="69"/>
    <cellStyle name="40% - Accent6 3" xfId="70"/>
    <cellStyle name="40% - Accent6 4" xfId="71"/>
    <cellStyle name="CABECALHO" xfId="3"/>
    <cellStyle name="CABECALHO 2" xfId="20"/>
    <cellStyle name="Comma 2" xfId="72"/>
    <cellStyle name="Comma 2 2" xfId="73"/>
    <cellStyle name="Comma 2 3" xfId="239"/>
    <cellStyle name="Comma 3" xfId="74"/>
    <cellStyle name="Comma 4" xfId="232"/>
    <cellStyle name="Currency 2" xfId="233"/>
    <cellStyle name="DADOS" xfId="6"/>
    <cellStyle name="DetalheB" xfId="75"/>
    <cellStyle name="Hyperlink" xfId="15" builtinId="8"/>
    <cellStyle name="Hyperlink 2" xfId="76"/>
    <cellStyle name="Moeda [0]_Cap11 b" xfId="77"/>
    <cellStyle name="Moeda_Cap11 b" xfId="78"/>
    <cellStyle name="Normal" xfId="0" builtinId="0"/>
    <cellStyle name="Normal 10" xfId="79"/>
    <cellStyle name="Normal 10 2" xfId="80"/>
    <cellStyle name="Normal 10 2 2" xfId="81"/>
    <cellStyle name="Normal 10 2 2 2" xfId="82"/>
    <cellStyle name="Normal 10 2 2 3" xfId="83"/>
    <cellStyle name="Normal 10 2 3" xfId="84"/>
    <cellStyle name="Normal 10 2 4" xfId="85"/>
    <cellStyle name="Normal 10 3" xfId="86"/>
    <cellStyle name="Normal 10 3 2" xfId="87"/>
    <cellStyle name="Normal 10 3 3" xfId="88"/>
    <cellStyle name="Normal 10 4" xfId="89"/>
    <cellStyle name="Normal 10 5" xfId="90"/>
    <cellStyle name="Normal 11" xfId="91"/>
    <cellStyle name="Normal 12" xfId="92"/>
    <cellStyle name="Normal 13" xfId="93"/>
    <cellStyle name="Normal 13 2" xfId="94"/>
    <cellStyle name="Normal 13 2 2" xfId="95"/>
    <cellStyle name="Normal 13 2 3" xfId="96"/>
    <cellStyle name="Normal 13 3" xfId="97"/>
    <cellStyle name="Normal 13 4" xfId="98"/>
    <cellStyle name="Normal 14" xfId="17"/>
    <cellStyle name="Normal 15" xfId="99"/>
    <cellStyle name="Normal 16" xfId="100"/>
    <cellStyle name="Normal 16 2" xfId="101"/>
    <cellStyle name="Normal 16 3" xfId="102"/>
    <cellStyle name="Normal 17" xfId="103"/>
    <cellStyle name="Normal 17 2" xfId="104"/>
    <cellStyle name="Normal 18" xfId="105"/>
    <cellStyle name="Normal 18 2" xfId="22"/>
    <cellStyle name="Normal 18 2 2" xfId="106"/>
    <cellStyle name="Normal 18 2 3" xfId="107"/>
    <cellStyle name="Normal 18 3" xfId="108"/>
    <cellStyle name="Normal 18 4" xfId="109"/>
    <cellStyle name="Normal 19" xfId="110"/>
    <cellStyle name="Normal 19 2" xfId="111"/>
    <cellStyle name="Normal 19 3" xfId="112"/>
    <cellStyle name="Normal 2" xfId="7"/>
    <cellStyle name="Normal 2 2" xfId="113"/>
    <cellStyle name="Normal 2 2 2" xfId="114"/>
    <cellStyle name="Normal 2 3" xfId="115"/>
    <cellStyle name="Normal 2 3 2" xfId="116"/>
    <cellStyle name="Normal 2 4" xfId="117"/>
    <cellStyle name="Normal 2 5" xfId="118"/>
    <cellStyle name="Normal 2 5 2" xfId="119"/>
    <cellStyle name="Normal 2 5 2 2" xfId="120"/>
    <cellStyle name="Normal 2 5 2 3" xfId="121"/>
    <cellStyle name="Normal 2 5 3" xfId="122"/>
    <cellStyle name="Normal 2 5 4" xfId="123"/>
    <cellStyle name="Normal 2 6" xfId="124"/>
    <cellStyle name="Normal 2 7" xfId="125"/>
    <cellStyle name="Normal 20" xfId="126"/>
    <cellStyle name="Normal 20 2" xfId="127"/>
    <cellStyle name="Normal 20 3" xfId="128"/>
    <cellStyle name="Normal 21" xfId="129"/>
    <cellStyle name="Normal 21 2" xfId="130"/>
    <cellStyle name="Normal 22" xfId="131"/>
    <cellStyle name="Normal 23" xfId="132"/>
    <cellStyle name="Normal 3" xfId="8"/>
    <cellStyle name="Normal 3 2" xfId="19"/>
    <cellStyle name="Normal 3 2 2" xfId="133"/>
    <cellStyle name="Normal 3 3" xfId="134"/>
    <cellStyle name="Normal 3 3 2" xfId="135"/>
    <cellStyle name="Normal 3 4" xfId="136"/>
    <cellStyle name="Normal 3 5" xfId="234"/>
    <cellStyle name="Normal 4" xfId="9"/>
    <cellStyle name="Normal 4 2" xfId="137"/>
    <cellStyle name="Normal 4 2 2" xfId="138"/>
    <cellStyle name="Normal 4 2 2 2" xfId="139"/>
    <cellStyle name="Normal 4 2 2 2 2" xfId="140"/>
    <cellStyle name="Normal 4 2 2 2 3" xfId="141"/>
    <cellStyle name="Normal 4 2 2 3" xfId="142"/>
    <cellStyle name="Normal 4 2 2 4" xfId="143"/>
    <cellStyle name="Normal 4 2 3" xfId="144"/>
    <cellStyle name="Normal 4 2 3 2" xfId="145"/>
    <cellStyle name="Normal 4 2 3 3" xfId="146"/>
    <cellStyle name="Normal 4 2 4" xfId="147"/>
    <cellStyle name="Normal 4 2 5" xfId="148"/>
    <cellStyle name="Normal 4 3" xfId="149"/>
    <cellStyle name="Normal 4 4" xfId="150"/>
    <cellStyle name="Normal 4 4 2" xfId="151"/>
    <cellStyle name="Normal 4 4 2 2" xfId="152"/>
    <cellStyle name="Normal 4 4 2 3" xfId="153"/>
    <cellStyle name="Normal 4 4 3" xfId="154"/>
    <cellStyle name="Normal 4 4 4" xfId="155"/>
    <cellStyle name="Normal 4 4 5" xfId="156"/>
    <cellStyle name="Normal 4 5" xfId="157"/>
    <cellStyle name="Normal 4 5 2" xfId="158"/>
    <cellStyle name="Normal 4 5 3" xfId="159"/>
    <cellStyle name="Normal 4 6" xfId="160"/>
    <cellStyle name="Normal 4 7" xfId="161"/>
    <cellStyle name="Normal 4 7 2" xfId="162"/>
    <cellStyle name="Normal 4 8" xfId="163"/>
    <cellStyle name="Normal 4 9" xfId="164"/>
    <cellStyle name="Normal 5" xfId="10"/>
    <cellStyle name="Normal 5 2" xfId="165"/>
    <cellStyle name="Normal 5 2 2" xfId="166"/>
    <cellStyle name="Normal 5 2 2 2" xfId="167"/>
    <cellStyle name="Normal 5 2 2 2 2" xfId="168"/>
    <cellStyle name="Normal 5 2 2 2 3" xfId="169"/>
    <cellStyle name="Normal 5 2 2 3" xfId="170"/>
    <cellStyle name="Normal 5 2 2 4" xfId="171"/>
    <cellStyle name="Normal 5 2 3" xfId="172"/>
    <cellStyle name="Normal 5 2 3 2" xfId="173"/>
    <cellStyle name="Normal 5 2 3 3" xfId="174"/>
    <cellStyle name="Normal 5 2 4" xfId="175"/>
    <cellStyle name="Normal 5 2 5" xfId="176"/>
    <cellStyle name="Normal 5 3" xfId="177"/>
    <cellStyle name="Normal 5 3 2" xfId="178"/>
    <cellStyle name="Normal 5 3 2 2" xfId="179"/>
    <cellStyle name="Normal 5 3 2 3" xfId="180"/>
    <cellStyle name="Normal 5 3 3" xfId="181"/>
    <cellStyle name="Normal 5 3 4" xfId="182"/>
    <cellStyle name="Normal 5 4" xfId="183"/>
    <cellStyle name="Normal 5 4 2" xfId="184"/>
    <cellStyle name="Normal 5 4 3" xfId="185"/>
    <cellStyle name="Normal 5 5" xfId="186"/>
    <cellStyle name="Normal 5 5 2" xfId="187"/>
    <cellStyle name="Normal 5 5 3" xfId="188"/>
    <cellStyle name="Normal 5 6" xfId="189"/>
    <cellStyle name="Normal 5 7" xfId="190"/>
    <cellStyle name="Normal 6" xfId="21"/>
    <cellStyle name="Normal 6 2" xfId="191"/>
    <cellStyle name="Normal 7" xfId="192"/>
    <cellStyle name="Normal 7 2" xfId="193"/>
    <cellStyle name="Normal 7 3" xfId="236"/>
    <cellStyle name="Normal 8" xfId="194"/>
    <cellStyle name="Normal 8 2" xfId="195"/>
    <cellStyle name="Normal 9" xfId="196"/>
    <cellStyle name="Normal 9 2" xfId="197"/>
    <cellStyle name="Normal_Construção_aep" xfId="231"/>
    <cellStyle name="Normal_III.10.03" xfId="237"/>
    <cellStyle name="Normal_IV 01_Adm Públicas" xfId="230"/>
    <cellStyle name="Normal_IV.01.13" xfId="238"/>
    <cellStyle name="Normal_Trabalho" xfId="4"/>
    <cellStyle name="Normal_Trabalho_Quadros_pessoal_2003" xfId="16"/>
    <cellStyle name="Normal_Trabalho_Quadros_pessoal_2003 2" xfId="18"/>
    <cellStyle name="Note 2" xfId="198"/>
    <cellStyle name="Note 2 2" xfId="199"/>
    <cellStyle name="Note 2 3" xfId="200"/>
    <cellStyle name="Note 3" xfId="201"/>
    <cellStyle name="Note 3 2" xfId="202"/>
    <cellStyle name="NUMLINHA" xfId="11"/>
    <cellStyle name="Percent 2" xfId="12"/>
    <cellStyle name="QDTITULO" xfId="13"/>
    <cellStyle name="Separador de milhares [0]_Cap11 b" xfId="203"/>
    <cellStyle name="Standard_WBBasis" xfId="204"/>
    <cellStyle name="Style 1" xfId="205"/>
    <cellStyle name="Style 1 2" xfId="206"/>
    <cellStyle name="style1370338556859" xfId="207"/>
    <cellStyle name="style1370338556859 2" xfId="208"/>
    <cellStyle name="style1370338556859 2 2" xfId="209"/>
    <cellStyle name="style1370338556859 2 3" xfId="210"/>
    <cellStyle name="style1370338556859 3" xfId="211"/>
    <cellStyle name="style1370338556859 4" xfId="212"/>
    <cellStyle name="style1370338557031" xfId="213"/>
    <cellStyle name="style1370338557031 2" xfId="214"/>
    <cellStyle name="style1370338557031 2 2" xfId="215"/>
    <cellStyle name="style1370338557031 2 3" xfId="216"/>
    <cellStyle name="style1370338557031 3" xfId="217"/>
    <cellStyle name="style1370338557031 4" xfId="218"/>
    <cellStyle name="style1370338557140" xfId="219"/>
    <cellStyle name="style1370338557140 2" xfId="220"/>
    <cellStyle name="style1370338557140 2 2" xfId="221"/>
    <cellStyle name="style1370338557140 2 3" xfId="222"/>
    <cellStyle name="style1370338557140 3" xfId="223"/>
    <cellStyle name="style1370338557140 4" xfId="224"/>
    <cellStyle name="tit de conc" xfId="225"/>
    <cellStyle name="TITCOLUNA" xfId="14"/>
    <cellStyle name="Title 2" xfId="226"/>
    <cellStyle name="titulos d a coluna" xfId="227"/>
    <cellStyle name="Total 2" xfId="228"/>
    <cellStyle name="Vírgula_Cap11 b" xfId="229"/>
  </cellStyles>
  <dxfs count="14">
    <dxf>
      <font>
        <condense val="0"/>
        <extend val="0"/>
        <color rgb="FF9C0006"/>
      </font>
      <fill>
        <patternFill>
          <bgColor rgb="FFFFC7CE"/>
        </patternFill>
      </fill>
    </dxf>
    <dxf>
      <font>
        <condense val="0"/>
        <extend val="0"/>
        <color rgb="FF9C0006"/>
      </font>
      <fill>
        <patternFill>
          <bgColor rgb="FFFFC7CE"/>
        </patternFill>
      </fill>
    </dxf>
    <dxf>
      <fill>
        <patternFill>
          <bgColor theme="9" tint="0.59996337778862885"/>
        </patternFill>
      </fill>
    </dxf>
    <dxf>
      <font>
        <condense val="0"/>
        <extend val="0"/>
        <color rgb="FF9C0006"/>
      </font>
      <fill>
        <patternFill>
          <bgColor rgb="FFFFC7CE"/>
        </patternFill>
      </fill>
    </dxf>
    <dxf>
      <font>
        <condense val="0"/>
        <extend val="0"/>
        <color rgb="FF9C0006"/>
      </font>
      <fill>
        <patternFill>
          <bgColor rgb="FFFFC7CE"/>
        </patternFill>
      </fill>
    </dxf>
    <dxf>
      <font>
        <b val="0"/>
        <i val="0"/>
      </font>
      <fill>
        <patternFill>
          <bgColor theme="9" tint="0.59996337778862885"/>
        </patternFill>
      </fill>
      <border>
        <left/>
        <right/>
        <top/>
        <bottom/>
        <vertical/>
        <horizontal/>
      </border>
    </dxf>
    <dxf>
      <font>
        <condense val="0"/>
        <extend val="0"/>
        <color rgb="FF9C0006"/>
      </font>
      <fill>
        <patternFill>
          <bgColor rgb="FFFFC7CE"/>
        </patternFill>
      </fill>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indexed="10"/>
      </font>
    </dxf>
    <dxf>
      <font>
        <condense val="0"/>
        <extend val="0"/>
        <color rgb="FF006100"/>
      </font>
      <fill>
        <patternFill>
          <bgColor rgb="FFC6EFCE"/>
        </patternFill>
      </fill>
    </dxf>
    <dxf>
      <fill>
        <patternFill>
          <bgColor theme="0" tint="-0.34998626667073579"/>
        </patternFill>
      </fill>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3" Type="http://schemas.openxmlformats.org/officeDocument/2006/relationships/hyperlink" Target="http://www.ine.pt/xurl/ind/0008074" TargetMode="External"/><Relationship Id="rId2" Type="http://schemas.openxmlformats.org/officeDocument/2006/relationships/hyperlink" Target="http://www.ine.pt/xurl/ind/0008074" TargetMode="External"/><Relationship Id="rId1" Type="http://schemas.openxmlformats.org/officeDocument/2006/relationships/hyperlink" Target="http://www.ine.pt/xurl/ind/0008074" TargetMode="External"/><Relationship Id="rId4"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www.ine.pt/xurl/ind/0007839" TargetMode="External"/><Relationship Id="rId1" Type="http://schemas.openxmlformats.org/officeDocument/2006/relationships/hyperlink" Target="http://www.ine.pt/xurl/ind/0000857" TargetMode="External"/></Relationships>
</file>

<file path=xl/worksheets/_rels/sheet14.xml.rels><?xml version="1.0" encoding="UTF-8" standalone="yes"?>
<Relationships xmlns="http://schemas.openxmlformats.org/package/2006/relationships"><Relationship Id="rId8" Type="http://schemas.openxmlformats.org/officeDocument/2006/relationships/hyperlink" Target="http://www.ine.pt/xurl/ind/0008073" TargetMode="External"/><Relationship Id="rId13" Type="http://schemas.openxmlformats.org/officeDocument/2006/relationships/hyperlink" Target="http://www.ine.pt/xurl/ind/0008073" TargetMode="External"/><Relationship Id="rId3" Type="http://schemas.openxmlformats.org/officeDocument/2006/relationships/hyperlink" Target="http://www.ine.pt/xurl/ind/0008073" TargetMode="External"/><Relationship Id="rId7" Type="http://schemas.openxmlformats.org/officeDocument/2006/relationships/hyperlink" Target="http://www.ine.pt/xurl/ind/0008073" TargetMode="External"/><Relationship Id="rId12" Type="http://schemas.openxmlformats.org/officeDocument/2006/relationships/hyperlink" Target="http://www.ine.pt/xurl/ind/0008073" TargetMode="External"/><Relationship Id="rId2" Type="http://schemas.openxmlformats.org/officeDocument/2006/relationships/hyperlink" Target="http://www.ine.pt/xurl/ind/0008073" TargetMode="External"/><Relationship Id="rId1" Type="http://schemas.openxmlformats.org/officeDocument/2006/relationships/hyperlink" Target="http://www.ine.pt/xurl/ind/0008073" TargetMode="External"/><Relationship Id="rId6" Type="http://schemas.openxmlformats.org/officeDocument/2006/relationships/hyperlink" Target="http://www.ine.pt/xurl/ind/0008073" TargetMode="External"/><Relationship Id="rId11" Type="http://schemas.openxmlformats.org/officeDocument/2006/relationships/hyperlink" Target="http://www.ine.pt/xurl/ind/0008073" TargetMode="External"/><Relationship Id="rId5" Type="http://schemas.openxmlformats.org/officeDocument/2006/relationships/hyperlink" Target="http://www.ine.pt/xurl/ind/0008073" TargetMode="External"/><Relationship Id="rId15" Type="http://schemas.openxmlformats.org/officeDocument/2006/relationships/printerSettings" Target="../printerSettings/printerSettings12.bin"/><Relationship Id="rId10" Type="http://schemas.openxmlformats.org/officeDocument/2006/relationships/hyperlink" Target="http://www.ine.pt/xurl/ind/0008073" TargetMode="External"/><Relationship Id="rId4" Type="http://schemas.openxmlformats.org/officeDocument/2006/relationships/hyperlink" Target="http://www.ine.pt/xurl/ind/0008073" TargetMode="External"/><Relationship Id="rId9" Type="http://schemas.openxmlformats.org/officeDocument/2006/relationships/hyperlink" Target="http://www.ine.pt/xurl/ind/0008073" TargetMode="External"/><Relationship Id="rId14" Type="http://schemas.openxmlformats.org/officeDocument/2006/relationships/hyperlink" Target="https://www.ine.pt/xportal/xmain?xpid=INE&amp;xpgid=ine_indicadores&amp;indOcorrCod=0008073&amp;contexto=bd&amp;selTab=tab2" TargetMode="External"/></Relationships>
</file>

<file path=xl/worksheets/_rels/sheet15.xml.rels><?xml version="1.0" encoding="UTF-8" standalone="yes"?>
<Relationships xmlns="http://schemas.openxmlformats.org/package/2006/relationships"><Relationship Id="rId3" Type="http://schemas.openxmlformats.org/officeDocument/2006/relationships/hyperlink" Target="http://www.ine.pt/xurl/ind/0008715" TargetMode="External"/><Relationship Id="rId7" Type="http://schemas.openxmlformats.org/officeDocument/2006/relationships/printerSettings" Target="../printerSettings/printerSettings13.bin"/><Relationship Id="rId2" Type="http://schemas.openxmlformats.org/officeDocument/2006/relationships/hyperlink" Target="http://www.ine.pt/xurl/ind/0008714" TargetMode="External"/><Relationship Id="rId1" Type="http://schemas.openxmlformats.org/officeDocument/2006/relationships/hyperlink" Target="http://www.ine.pt/xurl/ind/0008715" TargetMode="External"/><Relationship Id="rId6" Type="http://schemas.openxmlformats.org/officeDocument/2006/relationships/hyperlink" Target="http://www.ine.pt/xurl/ind/0008714" TargetMode="External"/><Relationship Id="rId5" Type="http://schemas.openxmlformats.org/officeDocument/2006/relationships/hyperlink" Target="http://www.ine.pt/xurl/ind/0008715" TargetMode="External"/><Relationship Id="rId4" Type="http://schemas.openxmlformats.org/officeDocument/2006/relationships/hyperlink" Target="http://www.ine.pt/xurl/ind/0008714" TargetMode="External"/></Relationships>
</file>

<file path=xl/worksheets/_rels/sheet16.xml.rels><?xml version="1.0" encoding="UTF-8" standalone="yes"?>
<Relationships xmlns="http://schemas.openxmlformats.org/package/2006/relationships"><Relationship Id="rId3" Type="http://schemas.openxmlformats.org/officeDocument/2006/relationships/hyperlink" Target="http://www.ine.pt/xurl/ind/0008716" TargetMode="External"/><Relationship Id="rId7" Type="http://schemas.openxmlformats.org/officeDocument/2006/relationships/printerSettings" Target="../printerSettings/printerSettings14.bin"/><Relationship Id="rId2" Type="http://schemas.openxmlformats.org/officeDocument/2006/relationships/hyperlink" Target="http://www.ine.pt/xurl/ind/0008716" TargetMode="External"/><Relationship Id="rId1" Type="http://schemas.openxmlformats.org/officeDocument/2006/relationships/hyperlink" Target="http://www.ine.pt/xurl/ind/0008713" TargetMode="External"/><Relationship Id="rId6" Type="http://schemas.openxmlformats.org/officeDocument/2006/relationships/hyperlink" Target="http://www.ine.pt/xurl/ind/0008713" TargetMode="External"/><Relationship Id="rId5" Type="http://schemas.openxmlformats.org/officeDocument/2006/relationships/hyperlink" Target="http://www.ine.pt/xurl/ind/0008716" TargetMode="External"/><Relationship Id="rId4" Type="http://schemas.openxmlformats.org/officeDocument/2006/relationships/hyperlink" Target="http://www.ine.pt/xurl/ind/0008713" TargetMode="Externa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8" Type="http://schemas.openxmlformats.org/officeDocument/2006/relationships/hyperlink" Target="https://www.ine.pt/xportal/xmain?xpid=INE&amp;xpgid=ine_indicadores&amp;indOcorrCod=0009157&amp;contexto=bd&amp;selTab=tab2" TargetMode="External"/><Relationship Id="rId13" Type="http://schemas.openxmlformats.org/officeDocument/2006/relationships/hyperlink" Target="http://www.ine.pt/xurl/ind/0009165" TargetMode="External"/><Relationship Id="rId18" Type="http://schemas.openxmlformats.org/officeDocument/2006/relationships/hyperlink" Target="https://www.ine.pt/xportal/xmain?xpid=INE&amp;xpgid=ine_indicadores&amp;indOcorrCod=0009160&amp;contexto=bd&amp;selTab=tab2" TargetMode="External"/><Relationship Id="rId26" Type="http://schemas.openxmlformats.org/officeDocument/2006/relationships/hyperlink" Target="https://www.ine.pt/xportal/xmain?xpid=INE&amp;xpgid=ine_indicadores&amp;indOcorrCod=0009157&amp;contexto=bd&amp;selTab=tab2" TargetMode="External"/><Relationship Id="rId3" Type="http://schemas.openxmlformats.org/officeDocument/2006/relationships/hyperlink" Target="https://www.ine.pt/xportal/xmain?xpid=INE&amp;xpgid=ine_indicadores&amp;indOcorrCod=0009155&amp;contexto=bd&amp;selTab=tab2" TargetMode="External"/><Relationship Id="rId21" Type="http://schemas.openxmlformats.org/officeDocument/2006/relationships/hyperlink" Target="http://www.ine.pt/xurl/ind/0009162" TargetMode="External"/><Relationship Id="rId34" Type="http://schemas.openxmlformats.org/officeDocument/2006/relationships/printerSettings" Target="../printerSettings/printerSettings1.bin"/><Relationship Id="rId7" Type="http://schemas.openxmlformats.org/officeDocument/2006/relationships/hyperlink" Target="http://www.ine.pt/xurl/ind/0009158" TargetMode="External"/><Relationship Id="rId12" Type="http://schemas.openxmlformats.org/officeDocument/2006/relationships/hyperlink" Target="https://www.ine.pt/xportal/xmain?xpid=INE&amp;xpgid=ine_indicadores&amp;indOcorrCod=0009165&amp;contexto=bd&amp;selTab=tab2" TargetMode="External"/><Relationship Id="rId17" Type="http://schemas.openxmlformats.org/officeDocument/2006/relationships/hyperlink" Target="http://www.ine.pt/xurl/ind/0009159" TargetMode="External"/><Relationship Id="rId25" Type="http://schemas.openxmlformats.org/officeDocument/2006/relationships/hyperlink" Target="http://www.ine.pt/xurl/ind/0009164" TargetMode="External"/><Relationship Id="rId33" Type="http://schemas.openxmlformats.org/officeDocument/2006/relationships/hyperlink" Target="ttps://www.ine.pt/xportal/xmain?xpid=INE&amp;xpgid=ine_indicadores&amp;indOcorrCod=0009165&amp;contexto=bd&amp;selTab=tab2" TargetMode="External"/><Relationship Id="rId2" Type="http://schemas.openxmlformats.org/officeDocument/2006/relationships/hyperlink" Target="http://www.ine.pt/xurl/ind/0009156" TargetMode="External"/><Relationship Id="rId16" Type="http://schemas.openxmlformats.org/officeDocument/2006/relationships/hyperlink" Target="https://www.ine.pt/xportal/xmain?xpid=INE&amp;xpgid=ine_indicadores&amp;indOcorrCod=0009159&amp;contexto=bd&amp;selTab=tab2" TargetMode="External"/><Relationship Id="rId20" Type="http://schemas.openxmlformats.org/officeDocument/2006/relationships/hyperlink" Target="https://www.ine.pt/xportal/xmain?xpid=INE&amp;xpgid=ine_indicadores&amp;indOcorrCod=0009162&amp;contexto=bd&amp;selTab=tab2" TargetMode="External"/><Relationship Id="rId29" Type="http://schemas.openxmlformats.org/officeDocument/2006/relationships/hyperlink" Target="https://www.ine.pt/xportal/xmain?xpid=INE&amp;xpgid=ine_indicadores&amp;indOcorrCod=0009160&amp;contexto=bd&amp;selTab=tab2" TargetMode="External"/><Relationship Id="rId1" Type="http://schemas.openxmlformats.org/officeDocument/2006/relationships/hyperlink" Target="https://www.ine.pt/xportal/xmain?xpid=INE&amp;xpgid=ine_indicadores&amp;indOcorrCod=0009156&amp;contexto=bd&amp;selTab=tab2" TargetMode="External"/><Relationship Id="rId6" Type="http://schemas.openxmlformats.org/officeDocument/2006/relationships/hyperlink" Target="https://www.ine.pt/xportal/xmain?xpid=INE&amp;xpgid=ine_indicadores&amp;indOcorrCod=0009158&amp;contexto=bd&amp;selTab=tab2" TargetMode="External"/><Relationship Id="rId11" Type="http://schemas.openxmlformats.org/officeDocument/2006/relationships/hyperlink" Target="http://www.ine.pt/xurl/ind/0009163" TargetMode="External"/><Relationship Id="rId24" Type="http://schemas.openxmlformats.org/officeDocument/2006/relationships/hyperlink" Target="https://www.ine.pt/xportal/xmain?xpid=INE&amp;xpgid=ine_indicadores&amp;indOcorrCod=0009164&amp;contexto=bd&amp;selTab=tab2" TargetMode="External"/><Relationship Id="rId32" Type="http://schemas.openxmlformats.org/officeDocument/2006/relationships/hyperlink" Target="https://www.ine.pt/xportal/xmain?xpid=INE&amp;xpgid=ine_indicadores&amp;indOcorrCod=0009163&amp;contexto=bd&amp;selTab=tab2" TargetMode="External"/><Relationship Id="rId5" Type="http://schemas.openxmlformats.org/officeDocument/2006/relationships/hyperlink" Target="https://www.ine.pt/xportal/xmain?xpid=INE&amp;xpgid=ine_indicadores&amp;indOcorrCod=0009164&amp;contexto=bd&amp;selTab=tab2" TargetMode="External"/><Relationship Id="rId15" Type="http://schemas.openxmlformats.org/officeDocument/2006/relationships/hyperlink" Target="http://www.ine.pt/xurl/ind/0009161" TargetMode="External"/><Relationship Id="rId23" Type="http://schemas.openxmlformats.org/officeDocument/2006/relationships/hyperlink" Target="https://www.ine.pt/xportal/xmain?xpid=INE&amp;xpgid=ine_indicadores&amp;indOcorrCod=0009156&amp;contexto=bd&amp;selTab=tab2" TargetMode="External"/><Relationship Id="rId28" Type="http://schemas.openxmlformats.org/officeDocument/2006/relationships/hyperlink" Target="https://www.ine.pt/xportal/xmain?xpid=INE&amp;xpgid=ine_indicadores&amp;indOcorrCod=0009159&amp;contexto=bd&amp;selTab=tab2" TargetMode="External"/><Relationship Id="rId10" Type="http://schemas.openxmlformats.org/officeDocument/2006/relationships/hyperlink" Target="https://www.ine.pt/xportal/xmain?xpid=INE&amp;xpgid=ine_indicadores&amp;indOcorrCod=0009163&amp;contexto=bd&amp;selTab=tab2" TargetMode="External"/><Relationship Id="rId19" Type="http://schemas.openxmlformats.org/officeDocument/2006/relationships/hyperlink" Target="http://www.ine.pt/xurl/ind/0009160" TargetMode="External"/><Relationship Id="rId31" Type="http://schemas.openxmlformats.org/officeDocument/2006/relationships/hyperlink" Target="https://www.ine.pt/xportal/xmain?xpid=INE&amp;xpgid=ine_indicadores&amp;indOcorrCod=0009162&amp;contexto=bd&amp;selTab=tab2" TargetMode="External"/><Relationship Id="rId4" Type="http://schemas.openxmlformats.org/officeDocument/2006/relationships/hyperlink" Target="http://www.ine.pt/xurl/ind/0009155" TargetMode="External"/><Relationship Id="rId9" Type="http://schemas.openxmlformats.org/officeDocument/2006/relationships/hyperlink" Target="http://www.ine.pt/xurl/ind/0009157" TargetMode="External"/><Relationship Id="rId14" Type="http://schemas.openxmlformats.org/officeDocument/2006/relationships/hyperlink" Target="https://www.ine.pt/xportal/xmain?xpid=INE&amp;xpgid=ine_indicadores&amp;indOcorrCod=0009161&amp;contexto=bd&amp;selTab=tab2" TargetMode="External"/><Relationship Id="rId22" Type="http://schemas.openxmlformats.org/officeDocument/2006/relationships/hyperlink" Target="https://www.ine.pt/xportal/xmain?xpid=INE&amp;xpgid=ine_indicadores&amp;indOcorrCod=0009155&amp;contexto=bd&amp;selTab=tab2" TargetMode="External"/><Relationship Id="rId27" Type="http://schemas.openxmlformats.org/officeDocument/2006/relationships/hyperlink" Target="https://www.ine.pt/xportal/xmain?xpid=INE&amp;xpgid=ine_indicadores&amp;indOcorrCod=0009158&amp;contexto=bd&amp;selTab=tab2" TargetMode="External"/><Relationship Id="rId30" Type="http://schemas.openxmlformats.org/officeDocument/2006/relationships/hyperlink" Target="https://www.ine.pt/xportal/xmain?xpid=INE&amp;xpgid=ine_indicadores&amp;indOcorrCod=0009161&amp;contexto=bd&amp;selTab=tab2" TargetMode="External"/></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4.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0&amp;contexto=bd&amp;selTab=tab2" TargetMode="External"/><Relationship Id="rId7" Type="http://schemas.openxmlformats.org/officeDocument/2006/relationships/printerSettings" Target="../printerSettings/printerSettings2.bin"/><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0&amp;contexto=bd&amp;selTab=tab2" TargetMode="External"/><Relationship Id="rId6" Type="http://schemas.openxmlformats.org/officeDocument/2006/relationships/hyperlink" Target="http://www.ine.pt/xurl/ind/0009480" TargetMode="External"/><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ine.pt/xurl/ind/0009480" TargetMode="External"/><Relationship Id="rId2" Type="http://schemas.openxmlformats.org/officeDocument/2006/relationships/hyperlink" Target="http://www.ine.pt/xurl/ind/0009480" TargetMode="External"/><Relationship Id="rId1" Type="http://schemas.openxmlformats.org/officeDocument/2006/relationships/hyperlink" Target="https://www.ine.pt/xportal/xmain?xpid=INE&amp;xpgid=ine_indicadores&amp;indOcorrCod=0009480&amp;contexto=bd&amp;selTab=tab2" TargetMode="External"/><Relationship Id="rId4"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1&amp;contexto=bd&amp;selTab=tab2" TargetMode="External"/><Relationship Id="rId2" Type="http://schemas.openxmlformats.org/officeDocument/2006/relationships/hyperlink" Target="https://www.ine.pt/xportal/xmain?xpid=INE&amp;xpgid=ine_indicadores&amp;indOcorrCod=0009481&amp;contexto=bd&amp;selTab=tab2" TargetMode="External"/><Relationship Id="rId1" Type="http://schemas.openxmlformats.org/officeDocument/2006/relationships/hyperlink" Target="https://www.ine.pt/xportal/xmain?xpid=INE&amp;xpgid=ine_indicadores&amp;indOcorrCod=0009481&amp;contexto=bd&amp;selTab=tab2" TargetMode="External"/><Relationship Id="rId6" Type="http://schemas.openxmlformats.org/officeDocument/2006/relationships/printerSettings" Target="../printerSettings/printerSettings4.bin"/><Relationship Id="rId5" Type="http://schemas.openxmlformats.org/officeDocument/2006/relationships/hyperlink" Target="http://www.ine.pt/xurl/ind/0009481" TargetMode="External"/><Relationship Id="rId4" Type="http://schemas.openxmlformats.org/officeDocument/2006/relationships/hyperlink" Target="https://www.ine.pt/xportal/xmain?xpid=INE&amp;xpgid=ine_indicadores&amp;indOcorrCod=0009481&amp;contexto=bd&amp;selTab=tab2" TargetMode="External"/></Relationships>
</file>

<file path=xl/worksheets/_rels/sheet7.xml.rels><?xml version="1.0" encoding="UTF-8" standalone="yes"?>
<Relationships xmlns="http://schemas.openxmlformats.org/package/2006/relationships"><Relationship Id="rId3" Type="http://schemas.openxmlformats.org/officeDocument/2006/relationships/hyperlink" Target="https://www.ine.pt/xportal/xmain?xpid=INE&amp;xpgid=ine_indicadores&amp;indOcorrCod=0009482&amp;contexto=bd&amp;selTab=tab2" TargetMode="External"/><Relationship Id="rId7" Type="http://schemas.openxmlformats.org/officeDocument/2006/relationships/printerSettings" Target="../printerSettings/printerSettings5.bin"/><Relationship Id="rId2" Type="http://schemas.openxmlformats.org/officeDocument/2006/relationships/hyperlink" Target="https://www.ine.pt/xportal/xmain?xpid=INE&amp;xpgid=ine_indicadores&amp;indOcorrCod=0009144&amp;contexto=bd&amp;selTab=tab2" TargetMode="External"/><Relationship Id="rId1" Type="http://schemas.openxmlformats.org/officeDocument/2006/relationships/hyperlink" Target="http://www.ine.pt/xurl/ind/0009144" TargetMode="External"/><Relationship Id="rId6" Type="http://schemas.openxmlformats.org/officeDocument/2006/relationships/hyperlink" Target="http://www.ine.pt/xurl/ind/0009482" TargetMode="External"/><Relationship Id="rId5" Type="http://schemas.openxmlformats.org/officeDocument/2006/relationships/hyperlink" Target="https://www.ine.pt/xportal/xmain?xpid=INE&amp;xpgid=ine_indicadores&amp;indOcorrCod=0009482&amp;contexto=bd&amp;selTab=tab2" TargetMode="External"/><Relationship Id="rId4" Type="http://schemas.openxmlformats.org/officeDocument/2006/relationships/hyperlink" Target="https://www.ine.pt/xportal/xmain?xpid=INE&amp;xpgid=ine_indicadores&amp;indOcorrCod=0009144&amp;contexto=bd&amp;selTab=tab2" TargetMode="External"/></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dimension ref="A2:A29"/>
  <sheetViews>
    <sheetView showGridLines="0" tabSelected="1" workbookViewId="0"/>
  </sheetViews>
  <sheetFormatPr defaultRowHeight="15"/>
  <cols>
    <col min="1" max="1" width="116.140625" style="435" bestFit="1" customWidth="1"/>
    <col min="2" max="16384" width="9.140625" style="435"/>
  </cols>
  <sheetData>
    <row r="2" spans="1:1">
      <c r="A2" s="434" t="s">
        <v>512</v>
      </c>
    </row>
    <row r="3" spans="1:1">
      <c r="A3" s="434" t="s">
        <v>475</v>
      </c>
    </row>
    <row r="4" spans="1:1">
      <c r="A4" s="434" t="s">
        <v>455</v>
      </c>
    </row>
    <row r="5" spans="1:1">
      <c r="A5" s="434" t="s">
        <v>428</v>
      </c>
    </row>
    <row r="6" spans="1:1">
      <c r="A6" s="434" t="s">
        <v>404</v>
      </c>
    </row>
    <row r="7" spans="1:1">
      <c r="A7" s="434" t="s">
        <v>337</v>
      </c>
    </row>
    <row r="8" spans="1:1">
      <c r="A8" s="434" t="s">
        <v>319</v>
      </c>
    </row>
    <row r="9" spans="1:1">
      <c r="A9" s="434" t="s">
        <v>291</v>
      </c>
    </row>
    <row r="10" spans="1:1">
      <c r="A10" s="434" t="s">
        <v>262</v>
      </c>
    </row>
    <row r="11" spans="1:1">
      <c r="A11" s="434" t="s">
        <v>261</v>
      </c>
    </row>
    <row r="12" spans="1:1">
      <c r="A12" s="434" t="s">
        <v>250</v>
      </c>
    </row>
    <row r="13" spans="1:1">
      <c r="A13" s="434" t="s">
        <v>221</v>
      </c>
    </row>
    <row r="14" spans="1:1">
      <c r="A14" s="434" t="s">
        <v>165</v>
      </c>
    </row>
    <row r="15" spans="1:1">
      <c r="A15" s="434" t="s">
        <v>140</v>
      </c>
    </row>
    <row r="16" spans="1:1">
      <c r="A16" s="434" t="s">
        <v>140</v>
      </c>
    </row>
    <row r="17" spans="1:1">
      <c r="A17" s="434" t="s">
        <v>120</v>
      </c>
    </row>
    <row r="18" spans="1:1">
      <c r="A18" s="434" t="s">
        <v>176</v>
      </c>
    </row>
    <row r="19" spans="1:1">
      <c r="A19" s="434" t="s">
        <v>178</v>
      </c>
    </row>
    <row r="20" spans="1:1">
      <c r="A20" s="434" t="s">
        <v>103</v>
      </c>
    </row>
    <row r="21" spans="1:1">
      <c r="A21" s="434" t="s">
        <v>101</v>
      </c>
    </row>
    <row r="22" spans="1:1">
      <c r="A22" s="434" t="s">
        <v>101</v>
      </c>
    </row>
    <row r="23" spans="1:1">
      <c r="A23" s="434" t="s">
        <v>95</v>
      </c>
    </row>
    <row r="24" spans="1:1">
      <c r="A24" s="434" t="s">
        <v>93</v>
      </c>
    </row>
    <row r="25" spans="1:1">
      <c r="A25" s="434" t="s">
        <v>91</v>
      </c>
    </row>
    <row r="26" spans="1:1">
      <c r="A26" s="434" t="s">
        <v>88</v>
      </c>
    </row>
    <row r="27" spans="1:1">
      <c r="A27" s="434" t="s">
        <v>73</v>
      </c>
    </row>
    <row r="28" spans="1:1">
      <c r="A28" s="434" t="s">
        <v>65</v>
      </c>
    </row>
    <row r="29" spans="1:1">
      <c r="A29" s="434" t="s">
        <v>184</v>
      </c>
    </row>
  </sheetData>
  <hyperlinks>
    <hyperlink ref="A2" location="'IV_01_01_18_Lis'!A1" display="IV.1.1 - Indicadores das câmaras municipais por município, 2018 "/>
    <hyperlink ref="A3" location="'IV_01_02_18_Lis'!A1" display="IV.1.2 - Contas de gerência das câmaras municipais por município, 2018"/>
    <hyperlink ref="A4" location="'IV_01_03_18_Lis'!A1" display="IV.1.3 - Receitas correntes e de capital das câmaras municipais por município, 2018 "/>
    <hyperlink ref="A5" location="'IV_01_04_18_Lis'!A1" display="IV.1.4 - Despesas correntes e de capital das câmaras municipais por município, 2018 "/>
    <hyperlink ref="A6" location="'IV_01_05_18_Lis'!A1" display="IV.1.5 - Dívida das câmaras municipais segundo o prazo e a natureza da dívida por município, 2018 "/>
    <hyperlink ref="A7" location="'IV_01_06_18_PT'!A1" display="IV.1.6 - Indicadores de administração regional e local, Portugal, 2010-2018 Po"/>
    <hyperlink ref="A8" location="'IV_01_07_18_PT'!A1" display="IV.1.7 - Receitas correntes e de capital da administração regional e local, Portugal, 2010-2018 Po"/>
    <hyperlink ref="A9" location="'IV_01_08_18_PT'!A1" display="IV.1.8 - Despesas correntes e de capital da administração regional e local, Portugal, 2010-2018 Po"/>
    <hyperlink ref="A10" location="'IV_01_09_18_PT'!A1" display="IV.1.9 - Despesa total da administração regional e local por função (COFOG), Portugal, 2010-2017 Po"/>
    <hyperlink ref="A11" location="'IV_02_01_Lis'!A1" display="IV.2.1 - Indicadores de justiça por município, 2018 "/>
    <hyperlink ref="A12" location="'IV_02_02_Lis'!A1" display="IV.2.2 - Escrituras públicas e principais atos notariais celebrados por escritura pública por município, 2018 "/>
    <hyperlink ref="A13" location="'IV_02_03_Lis'!A1" display="IV.2.3 - Crimes registados pelas autoridades policiais por município segundo as categorias de crime, 2018 "/>
    <hyperlink ref="A14" location="'IV_03_01_Lis'!A1" display="IV.3.1 - Indicadores da participação política por município, 2016, 2017 e 2019 (continua)"/>
    <hyperlink ref="A15" location="'IV_03_01c_Lis'!A1" display="IV.3.1 - Indicadores da participação política por município, 2016, 2017 e 2019 (continuação)"/>
    <hyperlink ref="A16" location="'IV_03_01cc_Lis'!A1" display="IV.3.1 - Indicadores da participação política por município, 2016, 2017 e 2019 (continuação)"/>
    <hyperlink ref="A17" location="'IV_03_02_Lis'!A1" display="IV.3.2 - Resultados e participação na eleição para a Presidência da República por município, segundo os candidatos, 2016"/>
    <hyperlink ref="A18" location="'IV_03_03_Lis'!A1" display="IV.3.3 - Resultados e participação na eleição para a Assembleia da República por município, segundo os partidos políticos, 2019"/>
    <hyperlink ref="A19" location="'IV_03_04_Lis'!A1" display="IV.3.4 - Participação na eleição para as Câmaras Municipais por município, 2017"/>
    <hyperlink ref="A20" location="'IV_03_05_Lis'!A1" display="IV.3.5 - Resultados na eleição para as Câmaras Municipais por município, segundo os partidos políticos, 2017 (continua)"/>
    <hyperlink ref="A21" location="'IV_03_05c_Lis'!A1" display="IV.3.5 - Resultados na eleição para as Câmaras Municipais por município, segundo os partidos políticos, 2017 (continuação)"/>
    <hyperlink ref="A22" location="'IV_03_05cc_Lis'!A1" display="IV.3.5 - Resultados na eleição para as Câmaras Municipais por município, segundo os partidos políticos, 2017 (continuação)"/>
    <hyperlink ref="A23" location="'IV_03_06_Lis'!A1" display="IV.3.6 - Participação na eleição para as Assembleias Municipais por município, 2017"/>
    <hyperlink ref="A24" location="'IV_03_07_Lis'!A1" display="IV.3.7 - Resultados na eleição para as Assembleias Municipais por município, segundo os partidos políticos, 2017 (continua)"/>
    <hyperlink ref="A25" location="'IV_03_07c_Lis'!A1" display="IV.3.7 - Resultados na eleição para as Assembleias Municipais por município, segundo os partidos políticos, 2017 (continuação)"/>
    <hyperlink ref="A26" location="'IV_03_08_Lis'!A1" display="IV.3.8 - Participação na eleição para as Assembleias de Freguesias por município, 2017"/>
    <hyperlink ref="A27" location="'IV_03_09_Lis'!A1" display="IV.3.9 - Resultados na eleição para as Assembleias de Freguesias por município, segundo os partidos políticos, 2017 (continua)"/>
    <hyperlink ref="A28" location="'IV_03_09c_Lis'!A1" display="IV.3.9 - Resultados na eleição para as Assembleias de Freguesias por município, segundo os partidos políticos, 2017 (continuação)"/>
    <hyperlink ref="A29" location="'IV_03_10_Lis'!A1" display="IV.3.10 - Resultados e participação na eleição para o Parlamento Europeu por município, segundo os partidos políticos, 2019"/>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pageSetUpPr fitToPage="1"/>
  </sheetPr>
  <dimension ref="A1:V25"/>
  <sheetViews>
    <sheetView showGridLines="0" workbookViewId="0">
      <selection sqref="A1:XFD1"/>
    </sheetView>
  </sheetViews>
  <sheetFormatPr defaultColWidth="9.140625" defaultRowHeight="12.75"/>
  <cols>
    <col min="1" max="1" width="20" style="256" customWidth="1"/>
    <col min="2" max="2" width="9.85546875" style="256" bestFit="1" customWidth="1"/>
    <col min="3" max="6" width="9.140625" style="256"/>
    <col min="7" max="7" width="9.140625" style="278"/>
    <col min="8" max="10" width="9.140625" style="256"/>
    <col min="11" max="11" width="22" style="256" customWidth="1"/>
    <col min="12" max="12" width="6.140625" customWidth="1"/>
    <col min="14" max="16384" width="9.140625" style="256"/>
  </cols>
  <sheetData>
    <row r="1" spans="1:22" ht="30" customHeight="1">
      <c r="A1" s="512" t="s">
        <v>291</v>
      </c>
      <c r="B1" s="512"/>
      <c r="C1" s="512"/>
      <c r="D1" s="512"/>
      <c r="E1" s="512"/>
      <c r="F1" s="512"/>
      <c r="G1" s="512"/>
      <c r="H1" s="512"/>
      <c r="I1" s="512"/>
      <c r="J1" s="512"/>
      <c r="K1" s="512"/>
    </row>
    <row r="2" spans="1:22" ht="30" customHeight="1">
      <c r="A2" s="512" t="s">
        <v>292</v>
      </c>
      <c r="B2" s="512"/>
      <c r="C2" s="512"/>
      <c r="D2" s="512"/>
      <c r="E2" s="512"/>
      <c r="F2" s="512"/>
      <c r="G2" s="512"/>
      <c r="H2" s="512"/>
      <c r="I2" s="512"/>
      <c r="J2" s="512"/>
      <c r="K2" s="512"/>
    </row>
    <row r="3" spans="1:22" ht="16.5" customHeight="1">
      <c r="A3" s="279" t="s">
        <v>264</v>
      </c>
      <c r="B3" s="258"/>
      <c r="C3" s="258"/>
      <c r="D3" s="258"/>
      <c r="E3" s="258"/>
      <c r="F3" s="258"/>
      <c r="K3" s="280" t="s">
        <v>293</v>
      </c>
    </row>
    <row r="4" spans="1:22">
      <c r="A4" s="260"/>
      <c r="B4" s="261">
        <v>2010</v>
      </c>
      <c r="C4" s="261">
        <v>2011</v>
      </c>
      <c r="D4" s="261">
        <v>2012</v>
      </c>
      <c r="E4" s="261">
        <v>2013</v>
      </c>
      <c r="F4" s="261">
        <v>2014</v>
      </c>
      <c r="G4" s="261">
        <v>2015</v>
      </c>
      <c r="H4" s="262">
        <v>2016</v>
      </c>
      <c r="I4" s="262">
        <f>2017</f>
        <v>2017</v>
      </c>
      <c r="J4" s="263" t="s">
        <v>294</v>
      </c>
      <c r="K4" s="260"/>
    </row>
    <row r="5" spans="1:22" ht="12.75" customHeight="1">
      <c r="A5" s="281" t="s">
        <v>204</v>
      </c>
      <c r="B5" s="265">
        <v>13347841</v>
      </c>
      <c r="C5" s="265">
        <v>11974538</v>
      </c>
      <c r="D5" s="265">
        <v>10480131</v>
      </c>
      <c r="E5" s="265">
        <v>11198588</v>
      </c>
      <c r="F5" s="265">
        <v>10327780</v>
      </c>
      <c r="G5" s="265">
        <v>10584241</v>
      </c>
      <c r="H5" s="265">
        <v>10586386</v>
      </c>
      <c r="I5" s="265">
        <v>11414650</v>
      </c>
      <c r="J5" s="265">
        <v>11841772</v>
      </c>
      <c r="K5" s="281" t="s">
        <v>204</v>
      </c>
      <c r="L5" s="282"/>
    </row>
    <row r="6" spans="1:22" ht="12.75" customHeight="1">
      <c r="A6" s="283" t="s">
        <v>295</v>
      </c>
      <c r="B6" s="265">
        <v>9886797</v>
      </c>
      <c r="C6" s="265">
        <v>9254087</v>
      </c>
      <c r="D6" s="265">
        <v>8716452</v>
      </c>
      <c r="E6" s="265">
        <v>9052696</v>
      </c>
      <c r="F6" s="265">
        <v>8552863</v>
      </c>
      <c r="G6" s="265">
        <v>8591741</v>
      </c>
      <c r="H6" s="265">
        <v>8878044</v>
      </c>
      <c r="I6" s="265">
        <v>9204607</v>
      </c>
      <c r="J6" s="265">
        <v>9511737</v>
      </c>
      <c r="K6" s="283" t="s">
        <v>296</v>
      </c>
      <c r="L6" s="284"/>
    </row>
    <row r="7" spans="1:22" ht="12.75" customHeight="1">
      <c r="A7" s="285" t="s">
        <v>297</v>
      </c>
      <c r="B7" s="265">
        <v>1388318</v>
      </c>
      <c r="C7" s="265">
        <v>1347923</v>
      </c>
      <c r="D7" s="265">
        <v>1264497</v>
      </c>
      <c r="E7" s="265">
        <v>1406458</v>
      </c>
      <c r="F7" s="265">
        <v>1259923</v>
      </c>
      <c r="G7" s="265">
        <v>1209471</v>
      </c>
      <c r="H7" s="265">
        <v>1267384</v>
      </c>
      <c r="I7" s="265">
        <v>1302796</v>
      </c>
      <c r="J7" s="265">
        <v>1333998</v>
      </c>
      <c r="K7" s="285" t="s">
        <v>298</v>
      </c>
      <c r="L7" s="286"/>
    </row>
    <row r="8" spans="1:22" ht="12.75" customHeight="1">
      <c r="A8" s="285" t="s">
        <v>299</v>
      </c>
      <c r="B8" s="265">
        <v>4094897</v>
      </c>
      <c r="C8" s="265">
        <v>3903176</v>
      </c>
      <c r="D8" s="265">
        <v>3525963</v>
      </c>
      <c r="E8" s="265">
        <v>3836263</v>
      </c>
      <c r="F8" s="265">
        <v>3588742</v>
      </c>
      <c r="G8" s="265">
        <v>3566548</v>
      </c>
      <c r="H8" s="265">
        <v>3660002</v>
      </c>
      <c r="I8" s="265">
        <v>3753335</v>
      </c>
      <c r="J8" s="265">
        <v>3879610</v>
      </c>
      <c r="K8" s="285" t="s">
        <v>300</v>
      </c>
      <c r="L8" s="286"/>
    </row>
    <row r="9" spans="1:22" ht="12.75" customHeight="1">
      <c r="A9" s="285" t="s">
        <v>301</v>
      </c>
      <c r="B9" s="265">
        <v>81710</v>
      </c>
      <c r="C9" s="265">
        <v>163302</v>
      </c>
      <c r="D9" s="265">
        <v>178440</v>
      </c>
      <c r="E9" s="265">
        <v>208375</v>
      </c>
      <c r="F9" s="265">
        <v>215212</v>
      </c>
      <c r="G9" s="265">
        <v>227499</v>
      </c>
      <c r="H9" s="265">
        <v>193881</v>
      </c>
      <c r="I9" s="265">
        <v>195614</v>
      </c>
      <c r="J9" s="265">
        <v>189513</v>
      </c>
      <c r="K9" s="285" t="s">
        <v>302</v>
      </c>
      <c r="L9" s="286"/>
    </row>
    <row r="10" spans="1:22" ht="12.75" customHeight="1">
      <c r="A10" s="285" t="s">
        <v>303</v>
      </c>
      <c r="B10" s="265">
        <v>3131880</v>
      </c>
      <c r="C10" s="265">
        <v>2873278</v>
      </c>
      <c r="D10" s="265">
        <v>2796760</v>
      </c>
      <c r="E10" s="265">
        <v>2782486</v>
      </c>
      <c r="F10" s="265">
        <v>2728489</v>
      </c>
      <c r="G10" s="265">
        <v>2788878</v>
      </c>
      <c r="H10" s="265">
        <v>2962306</v>
      </c>
      <c r="I10" s="265">
        <v>3150373</v>
      </c>
      <c r="J10" s="265">
        <v>3245735</v>
      </c>
      <c r="K10" s="285" t="s">
        <v>304</v>
      </c>
      <c r="L10" s="286"/>
    </row>
    <row r="11" spans="1:22" ht="12.75" customHeight="1">
      <c r="A11" s="285" t="s">
        <v>305</v>
      </c>
      <c r="B11" s="265">
        <v>173326</v>
      </c>
      <c r="C11" s="265">
        <v>205161</v>
      </c>
      <c r="D11" s="265">
        <v>145817</v>
      </c>
      <c r="E11" s="265">
        <v>127140</v>
      </c>
      <c r="F11" s="265">
        <v>113349</v>
      </c>
      <c r="G11" s="265">
        <v>122589</v>
      </c>
      <c r="H11" s="265">
        <v>114482</v>
      </c>
      <c r="I11" s="265">
        <v>108579</v>
      </c>
      <c r="J11" s="265">
        <v>101429</v>
      </c>
      <c r="K11" s="285" t="s">
        <v>306</v>
      </c>
      <c r="L11" s="286"/>
    </row>
    <row r="12" spans="1:22" ht="12.75" customHeight="1">
      <c r="A12" s="285" t="s">
        <v>307</v>
      </c>
      <c r="B12" s="265">
        <v>1016666</v>
      </c>
      <c r="C12" s="265">
        <v>761247</v>
      </c>
      <c r="D12" s="265">
        <v>804975</v>
      </c>
      <c r="E12" s="265">
        <v>691974</v>
      </c>
      <c r="F12" s="265">
        <v>647148</v>
      </c>
      <c r="G12" s="265">
        <v>676756</v>
      </c>
      <c r="H12" s="265">
        <v>679989</v>
      </c>
      <c r="I12" s="265">
        <v>693910</v>
      </c>
      <c r="J12" s="265">
        <v>761452</v>
      </c>
      <c r="K12" s="285" t="s">
        <v>308</v>
      </c>
      <c r="L12" s="286"/>
    </row>
    <row r="13" spans="1:22" ht="12.75" customHeight="1">
      <c r="A13" s="283" t="s">
        <v>309</v>
      </c>
      <c r="B13" s="265">
        <v>3461044</v>
      </c>
      <c r="C13" s="265">
        <v>2720451</v>
      </c>
      <c r="D13" s="265">
        <v>1763679</v>
      </c>
      <c r="E13" s="265">
        <v>2145892</v>
      </c>
      <c r="F13" s="265">
        <v>1774917</v>
      </c>
      <c r="G13" s="265">
        <v>1992500</v>
      </c>
      <c r="H13" s="265">
        <v>1708342</v>
      </c>
      <c r="I13" s="265">
        <v>2210043</v>
      </c>
      <c r="J13" s="265">
        <v>2330035</v>
      </c>
      <c r="K13" s="283" t="s">
        <v>310</v>
      </c>
      <c r="L13" s="286"/>
    </row>
    <row r="14" spans="1:22" ht="12.75" customHeight="1">
      <c r="A14" s="285" t="s">
        <v>311</v>
      </c>
      <c r="B14" s="265">
        <v>3102474</v>
      </c>
      <c r="C14" s="265">
        <v>2365014</v>
      </c>
      <c r="D14" s="265">
        <v>1457090</v>
      </c>
      <c r="E14" s="265">
        <v>1962751</v>
      </c>
      <c r="F14" s="265">
        <v>1574810</v>
      </c>
      <c r="G14" s="265">
        <v>1807508</v>
      </c>
      <c r="H14" s="265">
        <v>1463355</v>
      </c>
      <c r="I14" s="265">
        <v>1893962</v>
      </c>
      <c r="J14" s="265">
        <v>1910708</v>
      </c>
      <c r="K14" s="285" t="s">
        <v>312</v>
      </c>
      <c r="L14" s="286"/>
    </row>
    <row r="15" spans="1:22" customFormat="1" ht="28.5" customHeight="1">
      <c r="A15" s="287" t="s">
        <v>313</v>
      </c>
      <c r="B15" s="265">
        <v>358570</v>
      </c>
      <c r="C15" s="265">
        <v>355437</v>
      </c>
      <c r="D15" s="265">
        <v>306589</v>
      </c>
      <c r="E15" s="265">
        <v>183141</v>
      </c>
      <c r="F15" s="265">
        <v>200107</v>
      </c>
      <c r="G15" s="265">
        <v>184992</v>
      </c>
      <c r="H15" s="265">
        <v>244987</v>
      </c>
      <c r="I15" s="265">
        <v>316081</v>
      </c>
      <c r="J15" s="265">
        <v>419327</v>
      </c>
      <c r="K15" s="287" t="s">
        <v>314</v>
      </c>
      <c r="L15" s="286"/>
      <c r="N15" s="256"/>
      <c r="O15" s="256"/>
      <c r="P15" s="256"/>
      <c r="Q15" s="256"/>
      <c r="R15" s="256"/>
      <c r="S15" s="256"/>
      <c r="T15" s="256"/>
      <c r="U15" s="256"/>
      <c r="V15" s="256"/>
    </row>
    <row r="16" spans="1:22" customFormat="1" ht="9.9499999999999993" customHeight="1">
      <c r="A16" s="515" t="s">
        <v>4</v>
      </c>
      <c r="B16" s="515"/>
      <c r="C16" s="515"/>
      <c r="D16" s="515"/>
      <c r="E16" s="515"/>
      <c r="F16" s="515"/>
      <c r="G16" s="515"/>
      <c r="H16" s="515"/>
      <c r="I16" s="515"/>
      <c r="J16" s="515"/>
      <c r="K16" s="515"/>
      <c r="L16" s="286"/>
      <c r="N16" s="256"/>
      <c r="O16" s="256"/>
      <c r="P16" s="256"/>
      <c r="Q16" s="256"/>
      <c r="R16" s="256"/>
      <c r="S16" s="256"/>
      <c r="T16" s="256"/>
      <c r="U16" s="256"/>
      <c r="V16" s="256"/>
    </row>
    <row r="17" spans="1:22" customFormat="1" ht="9.75" customHeight="1">
      <c r="A17" s="514" t="s">
        <v>315</v>
      </c>
      <c r="B17" s="514"/>
      <c r="C17" s="514"/>
      <c r="D17" s="514"/>
      <c r="E17" s="514"/>
      <c r="F17" s="514"/>
      <c r="G17" s="514"/>
      <c r="H17" s="514"/>
      <c r="I17" s="514"/>
      <c r="J17" s="514"/>
      <c r="K17" s="514"/>
      <c r="N17" s="256"/>
      <c r="O17" s="256"/>
      <c r="P17" s="256"/>
      <c r="Q17" s="256"/>
      <c r="R17" s="256"/>
      <c r="S17" s="256"/>
      <c r="T17" s="256"/>
      <c r="U17" s="256"/>
      <c r="V17" s="256"/>
    </row>
    <row r="18" spans="1:22" customFormat="1" ht="9.75" customHeight="1">
      <c r="A18" s="514" t="s">
        <v>316</v>
      </c>
      <c r="B18" s="514"/>
      <c r="C18" s="514"/>
      <c r="D18" s="514"/>
      <c r="E18" s="514"/>
      <c r="F18" s="514"/>
      <c r="G18" s="514"/>
      <c r="H18" s="514"/>
      <c r="I18" s="514"/>
      <c r="J18" s="514"/>
      <c r="K18" s="514"/>
      <c r="N18" s="256"/>
      <c r="O18" s="256"/>
      <c r="P18" s="256"/>
      <c r="Q18" s="256"/>
      <c r="R18" s="256"/>
      <c r="S18" s="256"/>
      <c r="T18" s="256"/>
      <c r="U18" s="256"/>
      <c r="V18" s="256"/>
    </row>
    <row r="19" spans="1:22" customFormat="1" ht="9" customHeight="1">
      <c r="A19" s="511" t="s">
        <v>317</v>
      </c>
      <c r="B19" s="511"/>
      <c r="C19" s="511"/>
      <c r="D19" s="511"/>
      <c r="E19" s="511"/>
      <c r="F19" s="511"/>
      <c r="G19" s="511"/>
      <c r="H19" s="511"/>
      <c r="I19" s="511"/>
      <c r="J19" s="511"/>
      <c r="K19" s="511"/>
      <c r="N19" s="256"/>
      <c r="O19" s="256"/>
      <c r="P19" s="256"/>
      <c r="Q19" s="256"/>
      <c r="R19" s="256"/>
      <c r="S19" s="256"/>
      <c r="T19" s="256"/>
      <c r="U19" s="256"/>
      <c r="V19" s="256"/>
    </row>
    <row r="20" spans="1:22" customFormat="1" ht="9" customHeight="1">
      <c r="A20" s="511" t="s">
        <v>318</v>
      </c>
      <c r="B20" s="511"/>
      <c r="C20" s="511"/>
      <c r="D20" s="511"/>
      <c r="E20" s="511"/>
      <c r="F20" s="511"/>
      <c r="G20" s="511"/>
      <c r="H20" s="511"/>
      <c r="I20" s="511"/>
      <c r="J20" s="511"/>
      <c r="K20" s="511"/>
      <c r="N20" s="256"/>
      <c r="O20" s="256"/>
      <c r="P20" s="256"/>
      <c r="Q20" s="256"/>
      <c r="R20" s="256"/>
      <c r="S20" s="256"/>
      <c r="T20" s="256"/>
      <c r="U20" s="256"/>
      <c r="V20" s="256"/>
    </row>
    <row r="22" spans="1:22" customFormat="1">
      <c r="A22" s="278"/>
      <c r="B22" s="288"/>
      <c r="C22" s="288"/>
      <c r="D22" s="288"/>
      <c r="E22" s="288"/>
      <c r="F22" s="288"/>
      <c r="G22" s="288"/>
      <c r="H22" s="288"/>
      <c r="I22" s="288"/>
      <c r="J22" s="288"/>
      <c r="K22" s="256"/>
      <c r="N22" s="256"/>
      <c r="O22" s="256"/>
      <c r="P22" s="256"/>
      <c r="Q22" s="256"/>
      <c r="R22" s="256"/>
      <c r="S22" s="256"/>
      <c r="T22" s="256"/>
      <c r="U22" s="256"/>
      <c r="V22" s="256"/>
    </row>
    <row r="23" spans="1:22" customFormat="1">
      <c r="A23" s="256"/>
      <c r="B23" s="288"/>
      <c r="C23" s="288"/>
      <c r="D23" s="288"/>
      <c r="E23" s="288"/>
      <c r="F23" s="288"/>
      <c r="G23" s="288"/>
      <c r="H23" s="288"/>
      <c r="I23" s="288"/>
      <c r="J23" s="288"/>
      <c r="K23" s="256"/>
      <c r="N23" s="256"/>
      <c r="O23" s="256"/>
      <c r="P23" s="256"/>
      <c r="Q23" s="256"/>
      <c r="R23" s="256"/>
      <c r="S23" s="256"/>
      <c r="T23" s="256"/>
      <c r="U23" s="256"/>
      <c r="V23" s="256"/>
    </row>
    <row r="24" spans="1:22" customFormat="1">
      <c r="A24" s="256"/>
      <c r="B24" s="288"/>
      <c r="C24" s="288"/>
      <c r="D24" s="288"/>
      <c r="E24" s="288"/>
      <c r="F24" s="288"/>
      <c r="G24" s="288"/>
      <c r="H24" s="288"/>
      <c r="I24" s="288"/>
      <c r="J24" s="288"/>
      <c r="K24" s="256"/>
      <c r="N24" s="256"/>
      <c r="O24" s="256"/>
      <c r="P24" s="256"/>
      <c r="Q24" s="256"/>
      <c r="R24" s="256"/>
      <c r="S24" s="256"/>
      <c r="T24" s="256"/>
      <c r="U24" s="256"/>
      <c r="V24" s="256"/>
    </row>
    <row r="25" spans="1:22" customFormat="1">
      <c r="A25" s="256"/>
      <c r="B25" s="288"/>
      <c r="C25" s="288"/>
      <c r="D25" s="288"/>
      <c r="E25" s="288"/>
      <c r="F25" s="288"/>
      <c r="G25" s="288"/>
      <c r="H25" s="288"/>
      <c r="I25" s="288"/>
      <c r="J25" s="288"/>
      <c r="K25" s="256"/>
      <c r="N25" s="256"/>
      <c r="O25" s="256"/>
      <c r="P25" s="256"/>
      <c r="Q25" s="256"/>
      <c r="R25" s="256"/>
      <c r="S25" s="256"/>
      <c r="T25" s="256"/>
      <c r="U25" s="256"/>
      <c r="V25" s="256"/>
    </row>
  </sheetData>
  <mergeCells count="7">
    <mergeCell ref="A20:K20"/>
    <mergeCell ref="A1:K1"/>
    <mergeCell ref="A2:K2"/>
    <mergeCell ref="A16:K16"/>
    <mergeCell ref="A17:K17"/>
    <mergeCell ref="A18:K18"/>
    <mergeCell ref="A19:K19"/>
  </mergeCells>
  <conditionalFormatting sqref="B6:J6 B9:B12 B13:J13 B14:B15">
    <cfRule type="cellIs" dxfId="7" priority="1" stopIfTrue="1" operator="notEqual">
      <formula>#REF!</formula>
    </cfRule>
  </conditionalFormatting>
  <printOptions horizontalCentered="1"/>
  <pageMargins left="0.39370078740157483" right="0.39370078740157483" top="0.39370078740157483" bottom="0.39370078740157483" header="0" footer="0"/>
  <pageSetup scale="45" fitToHeight="0" orientation="portrait" verticalDpi="0" r:id="rId1"/>
</worksheet>
</file>

<file path=xl/worksheets/sheet11.xml><?xml version="1.0" encoding="utf-8"?>
<worksheet xmlns="http://schemas.openxmlformats.org/spreadsheetml/2006/main" xmlns:r="http://schemas.openxmlformats.org/officeDocument/2006/relationships">
  <sheetPr>
    <pageSetUpPr fitToPage="1"/>
  </sheetPr>
  <dimension ref="A1:U36"/>
  <sheetViews>
    <sheetView showGridLines="0" workbookViewId="0">
      <selection sqref="A1:XFD1"/>
    </sheetView>
  </sheetViews>
  <sheetFormatPr defaultColWidth="9.140625" defaultRowHeight="12.75"/>
  <cols>
    <col min="1" max="1" width="27.140625" style="256" customWidth="1"/>
    <col min="2" max="9" width="9.7109375" style="256" customWidth="1"/>
    <col min="10" max="10" width="24.140625" style="256" customWidth="1"/>
    <col min="11" max="13" width="9.140625" style="256"/>
    <col min="14" max="14" width="11.5703125" customWidth="1"/>
    <col min="22" max="16384" width="9.140625" style="256"/>
  </cols>
  <sheetData>
    <row r="1" spans="1:21" ht="30.6" customHeight="1">
      <c r="A1" s="512" t="s">
        <v>262</v>
      </c>
      <c r="B1" s="512"/>
      <c r="C1" s="512"/>
      <c r="D1" s="512"/>
      <c r="E1" s="512"/>
      <c r="F1" s="512"/>
      <c r="G1" s="512"/>
      <c r="H1" s="512"/>
      <c r="I1" s="512"/>
      <c r="J1" s="512"/>
      <c r="K1" s="512"/>
      <c r="S1" s="256"/>
      <c r="T1" s="256"/>
      <c r="U1" s="256"/>
    </row>
    <row r="2" spans="1:21" ht="30.6" customHeight="1">
      <c r="A2" s="512" t="s">
        <v>263</v>
      </c>
      <c r="B2" s="512"/>
      <c r="C2" s="512"/>
      <c r="D2" s="512"/>
      <c r="E2" s="512"/>
      <c r="F2" s="512"/>
      <c r="G2" s="512"/>
      <c r="H2" s="512"/>
      <c r="I2" s="512"/>
      <c r="J2" s="512"/>
      <c r="K2" s="512"/>
      <c r="S2" s="256"/>
      <c r="T2" s="256"/>
      <c r="U2" s="256"/>
    </row>
    <row r="3" spans="1:21" ht="16.5">
      <c r="A3" s="257" t="s">
        <v>264</v>
      </c>
      <c r="B3" s="258"/>
      <c r="C3" s="258"/>
      <c r="D3" s="258"/>
      <c r="E3" s="258"/>
      <c r="F3" s="258"/>
      <c r="G3" s="258"/>
      <c r="H3" s="258"/>
      <c r="I3" s="258"/>
      <c r="J3" s="259" t="s">
        <v>265</v>
      </c>
      <c r="S3" s="256"/>
      <c r="T3" s="256"/>
      <c r="U3" s="256"/>
    </row>
    <row r="4" spans="1:21">
      <c r="A4" s="260"/>
      <c r="B4" s="261">
        <v>2010</v>
      </c>
      <c r="C4" s="261">
        <v>2011</v>
      </c>
      <c r="D4" s="261">
        <v>2012</v>
      </c>
      <c r="E4" s="261">
        <v>2013</v>
      </c>
      <c r="F4" s="261">
        <v>2014</v>
      </c>
      <c r="G4" s="262">
        <v>2015</v>
      </c>
      <c r="H4" s="262">
        <f>2016</f>
        <v>2016</v>
      </c>
      <c r="I4" s="263" t="s">
        <v>266</v>
      </c>
      <c r="J4" s="260"/>
      <c r="S4" s="256"/>
      <c r="T4" s="256"/>
      <c r="U4" s="256"/>
    </row>
    <row r="5" spans="1:21" ht="13.5">
      <c r="A5" s="264" t="s">
        <v>79</v>
      </c>
      <c r="B5" s="265">
        <v>13377521</v>
      </c>
      <c r="C5" s="265">
        <v>12003948</v>
      </c>
      <c r="D5" s="265">
        <v>10508678</v>
      </c>
      <c r="E5" s="265">
        <v>11225120</v>
      </c>
      <c r="F5" s="265">
        <v>10325020</v>
      </c>
      <c r="G5" s="265">
        <v>10581628.999999998</v>
      </c>
      <c r="H5" s="265">
        <v>10529180</v>
      </c>
      <c r="I5" s="265">
        <v>11381811</v>
      </c>
      <c r="J5" s="266" t="s">
        <v>79</v>
      </c>
      <c r="K5" s="267"/>
      <c r="L5" s="268"/>
      <c r="M5" s="268"/>
      <c r="N5" s="268"/>
      <c r="O5" s="268"/>
      <c r="P5" s="268"/>
      <c r="Q5" s="268"/>
      <c r="R5" s="268"/>
      <c r="S5" s="256"/>
      <c r="T5" s="256"/>
      <c r="U5" s="256"/>
    </row>
    <row r="6" spans="1:21" ht="16.5" customHeight="1">
      <c r="A6" s="269" t="s">
        <v>267</v>
      </c>
      <c r="B6" s="265">
        <v>3733484.9999999995</v>
      </c>
      <c r="C6" s="265">
        <v>3501964</v>
      </c>
      <c r="D6" s="265">
        <v>3227910.9999999991</v>
      </c>
      <c r="E6" s="265">
        <v>3204614.9999999995</v>
      </c>
      <c r="F6" s="265">
        <v>3015165.9999999995</v>
      </c>
      <c r="G6" s="265">
        <v>3119671</v>
      </c>
      <c r="H6" s="265">
        <v>3126112</v>
      </c>
      <c r="I6" s="265">
        <v>3433064.9999999995</v>
      </c>
      <c r="J6" s="270" t="s">
        <v>268</v>
      </c>
      <c r="K6" s="267"/>
      <c r="L6" s="268"/>
      <c r="M6" s="268"/>
      <c r="N6" s="268"/>
      <c r="O6" s="268"/>
      <c r="P6" s="268"/>
      <c r="Q6" s="268"/>
      <c r="R6" s="268"/>
      <c r="S6" s="256"/>
      <c r="T6" s="256"/>
      <c r="U6" s="256"/>
    </row>
    <row r="7" spans="1:21">
      <c r="A7" s="269" t="s">
        <v>269</v>
      </c>
      <c r="B7" s="265" t="s">
        <v>13</v>
      </c>
      <c r="C7" s="265" t="s">
        <v>13</v>
      </c>
      <c r="D7" s="265" t="s">
        <v>13</v>
      </c>
      <c r="E7" s="265" t="s">
        <v>13</v>
      </c>
      <c r="F7" s="265" t="s">
        <v>13</v>
      </c>
      <c r="G7" s="265" t="s">
        <v>13</v>
      </c>
      <c r="H7" s="265" t="s">
        <v>13</v>
      </c>
      <c r="I7" s="265" t="s">
        <v>13</v>
      </c>
      <c r="J7" s="270" t="s">
        <v>270</v>
      </c>
      <c r="K7" s="267"/>
      <c r="S7" s="256"/>
      <c r="T7" s="256"/>
      <c r="U7" s="256"/>
    </row>
    <row r="8" spans="1:21">
      <c r="A8" s="269" t="s">
        <v>271</v>
      </c>
      <c r="B8" s="265">
        <v>145123</v>
      </c>
      <c r="C8" s="265">
        <v>101871</v>
      </c>
      <c r="D8" s="265">
        <v>103527.99999999999</v>
      </c>
      <c r="E8" s="265">
        <v>107244.99999999999</v>
      </c>
      <c r="F8" s="265">
        <v>104955.99999999999</v>
      </c>
      <c r="G8" s="265">
        <v>114277.00000000001</v>
      </c>
      <c r="H8" s="265">
        <v>108383.00000000001</v>
      </c>
      <c r="I8" s="265">
        <v>112243.99999999999</v>
      </c>
      <c r="J8" s="270" t="s">
        <v>272</v>
      </c>
      <c r="K8" s="267"/>
      <c r="S8" s="256"/>
      <c r="T8" s="256"/>
      <c r="U8" s="256"/>
    </row>
    <row r="9" spans="1:21">
      <c r="A9" s="269" t="s">
        <v>273</v>
      </c>
      <c r="B9" s="265">
        <v>3045626</v>
      </c>
      <c r="C9" s="265">
        <v>2208747</v>
      </c>
      <c r="D9" s="265">
        <v>1483609.0000000002</v>
      </c>
      <c r="E9" s="265">
        <v>1757896</v>
      </c>
      <c r="F9" s="265">
        <v>1629033.0000000002</v>
      </c>
      <c r="G9" s="265">
        <v>1730694</v>
      </c>
      <c r="H9" s="265">
        <v>1742738.0000000002</v>
      </c>
      <c r="I9" s="265">
        <v>1918111.9999999995</v>
      </c>
      <c r="J9" s="270" t="s">
        <v>274</v>
      </c>
      <c r="K9" s="267"/>
      <c r="S9" s="256"/>
      <c r="T9" s="256"/>
      <c r="U9" s="256"/>
    </row>
    <row r="10" spans="1:21">
      <c r="A10" s="269" t="s">
        <v>275</v>
      </c>
      <c r="B10" s="265">
        <v>1081447.8840579712</v>
      </c>
      <c r="C10" s="265">
        <v>1032286</v>
      </c>
      <c r="D10" s="265">
        <v>906991.00000000023</v>
      </c>
      <c r="E10" s="265">
        <v>933927.00000000012</v>
      </c>
      <c r="F10" s="265">
        <v>835376</v>
      </c>
      <c r="G10" s="265">
        <v>876850</v>
      </c>
      <c r="H10" s="265">
        <v>850210.99999999988</v>
      </c>
      <c r="I10" s="265">
        <v>946077.00000000012</v>
      </c>
      <c r="J10" s="270" t="s">
        <v>276</v>
      </c>
      <c r="K10" s="267"/>
      <c r="S10" s="256"/>
      <c r="T10" s="256"/>
      <c r="U10" s="256"/>
    </row>
    <row r="11" spans="1:21">
      <c r="A11" s="269" t="s">
        <v>277</v>
      </c>
      <c r="B11" s="265">
        <v>1040309.9130434785</v>
      </c>
      <c r="C11" s="265">
        <v>940797</v>
      </c>
      <c r="D11" s="265">
        <v>968792</v>
      </c>
      <c r="E11" s="265">
        <v>1003176</v>
      </c>
      <c r="F11" s="265">
        <v>1051366</v>
      </c>
      <c r="G11" s="265">
        <v>998055</v>
      </c>
      <c r="H11" s="265">
        <v>917356</v>
      </c>
      <c r="I11" s="265">
        <v>968899.99999999988</v>
      </c>
      <c r="J11" s="270" t="s">
        <v>278</v>
      </c>
      <c r="K11" s="267"/>
      <c r="S11" s="256"/>
      <c r="T11" s="256"/>
      <c r="U11" s="256"/>
    </row>
    <row r="12" spans="1:21">
      <c r="A12" s="269" t="s">
        <v>279</v>
      </c>
      <c r="B12" s="265">
        <v>789075.99999999988</v>
      </c>
      <c r="C12" s="265">
        <v>691174</v>
      </c>
      <c r="D12" s="265">
        <v>605512</v>
      </c>
      <c r="E12" s="265">
        <v>688525</v>
      </c>
      <c r="F12" s="265">
        <v>659763.99999999988</v>
      </c>
      <c r="G12" s="265">
        <v>628587</v>
      </c>
      <c r="H12" s="265">
        <v>659949</v>
      </c>
      <c r="I12" s="265">
        <v>689060.99999999988</v>
      </c>
      <c r="J12" s="270" t="s">
        <v>280</v>
      </c>
      <c r="K12" s="267"/>
      <c r="S12" s="256"/>
      <c r="T12" s="256"/>
      <c r="U12" s="256"/>
    </row>
    <row r="13" spans="1:21">
      <c r="A13" s="269" t="s">
        <v>281</v>
      </c>
      <c r="B13" s="265">
        <v>1242765.2028985505</v>
      </c>
      <c r="C13" s="265">
        <v>1087681</v>
      </c>
      <c r="D13" s="265">
        <v>983593.00000000012</v>
      </c>
      <c r="E13" s="265">
        <v>1103847</v>
      </c>
      <c r="F13" s="265">
        <v>879960</v>
      </c>
      <c r="G13" s="265">
        <v>953106</v>
      </c>
      <c r="H13" s="265">
        <v>911593.00000000012</v>
      </c>
      <c r="I13" s="265">
        <v>1008813.0000000001</v>
      </c>
      <c r="J13" s="270" t="s">
        <v>282</v>
      </c>
      <c r="K13" s="267"/>
      <c r="S13" s="256"/>
      <c r="T13" s="256"/>
      <c r="U13" s="256"/>
    </row>
    <row r="14" spans="1:21">
      <c r="A14" s="269" t="s">
        <v>283</v>
      </c>
      <c r="B14" s="265">
        <v>1450529.0000000002</v>
      </c>
      <c r="C14" s="265">
        <v>1616089.0000000005</v>
      </c>
      <c r="D14" s="265">
        <v>1459886</v>
      </c>
      <c r="E14" s="265">
        <v>1520905.9999999998</v>
      </c>
      <c r="F14" s="265">
        <v>1376868.0000000002</v>
      </c>
      <c r="G14" s="265">
        <v>1368319</v>
      </c>
      <c r="H14" s="265">
        <v>1403255.9999999998</v>
      </c>
      <c r="I14" s="265">
        <v>1467584</v>
      </c>
      <c r="J14" s="270" t="s">
        <v>284</v>
      </c>
      <c r="K14" s="267"/>
      <c r="S14" s="256"/>
      <c r="T14" s="256"/>
      <c r="U14" s="256"/>
    </row>
    <row r="15" spans="1:21" customFormat="1">
      <c r="A15" s="271" t="s">
        <v>285</v>
      </c>
      <c r="B15" s="272">
        <v>849159</v>
      </c>
      <c r="C15" s="272">
        <v>823339.00000000023</v>
      </c>
      <c r="D15" s="272">
        <v>768855.99999999988</v>
      </c>
      <c r="E15" s="272">
        <v>904983.00000000012</v>
      </c>
      <c r="F15" s="272">
        <v>772531.00000000012</v>
      </c>
      <c r="G15" s="272">
        <v>792070</v>
      </c>
      <c r="H15" s="272">
        <v>809582.00000000012</v>
      </c>
      <c r="I15" s="272">
        <v>837954.99999999977</v>
      </c>
      <c r="J15" s="273" t="s">
        <v>286</v>
      </c>
      <c r="K15" s="267"/>
      <c r="L15" s="256"/>
      <c r="M15" s="256"/>
    </row>
    <row r="16" spans="1:21" customFormat="1" ht="9.9499999999999993" customHeight="1">
      <c r="A16" s="517" t="s">
        <v>4</v>
      </c>
      <c r="B16" s="517"/>
      <c r="C16" s="517"/>
      <c r="D16" s="517"/>
      <c r="E16" s="517"/>
      <c r="F16" s="517"/>
      <c r="G16" s="517"/>
      <c r="H16" s="517"/>
      <c r="I16" s="517"/>
      <c r="J16" s="517"/>
      <c r="K16" s="267"/>
      <c r="L16" s="256"/>
      <c r="M16" s="256"/>
    </row>
    <row r="17" spans="1:13" customFormat="1" ht="9.75" customHeight="1">
      <c r="A17" s="518" t="s">
        <v>287</v>
      </c>
      <c r="B17" s="518"/>
      <c r="C17" s="518"/>
      <c r="D17" s="518"/>
      <c r="E17" s="518"/>
      <c r="F17" s="518"/>
      <c r="G17" s="518"/>
      <c r="H17" s="518"/>
      <c r="I17" s="518"/>
      <c r="J17" s="518"/>
      <c r="K17" s="274"/>
      <c r="L17" s="274"/>
      <c r="M17" s="274"/>
    </row>
    <row r="18" spans="1:13" customFormat="1" ht="9.75" customHeight="1">
      <c r="A18" s="518" t="s">
        <v>288</v>
      </c>
      <c r="B18" s="518"/>
      <c r="C18" s="518"/>
      <c r="D18" s="518"/>
      <c r="E18" s="518"/>
      <c r="F18" s="518"/>
      <c r="G18" s="518"/>
      <c r="H18" s="518"/>
      <c r="I18" s="518"/>
      <c r="J18" s="518"/>
      <c r="K18" s="274"/>
      <c r="L18" s="274"/>
      <c r="M18" s="274"/>
    </row>
    <row r="19" spans="1:13" customFormat="1" ht="9.75" customHeight="1">
      <c r="A19" s="518" t="s">
        <v>289</v>
      </c>
      <c r="B19" s="518"/>
      <c r="C19" s="518"/>
      <c r="D19" s="518"/>
      <c r="E19" s="518"/>
      <c r="F19" s="518"/>
      <c r="G19" s="518"/>
      <c r="H19" s="518"/>
      <c r="I19" s="518"/>
      <c r="J19" s="518"/>
      <c r="K19" s="274"/>
      <c r="L19" s="274"/>
      <c r="M19" s="274"/>
    </row>
    <row r="20" spans="1:13" customFormat="1" ht="9.75" customHeight="1">
      <c r="A20" s="516" t="s">
        <v>290</v>
      </c>
      <c r="B20" s="516"/>
      <c r="C20" s="516"/>
      <c r="D20" s="516"/>
      <c r="E20" s="516"/>
      <c r="F20" s="516"/>
      <c r="G20" s="516"/>
      <c r="H20" s="516"/>
      <c r="I20" s="516"/>
      <c r="J20" s="516"/>
      <c r="K20" s="274"/>
      <c r="L20" s="274"/>
      <c r="M20" s="274"/>
    </row>
    <row r="21" spans="1:13" customFormat="1">
      <c r="A21" s="256"/>
      <c r="B21" s="275"/>
      <c r="C21" s="275"/>
      <c r="D21" s="275"/>
      <c r="E21" s="275"/>
      <c r="F21" s="275"/>
      <c r="G21" s="275"/>
      <c r="H21" s="275"/>
      <c r="I21" s="275"/>
      <c r="J21" s="256"/>
      <c r="K21" s="256"/>
      <c r="L21" s="256"/>
      <c r="M21" s="256"/>
    </row>
    <row r="22" spans="1:13" customFormat="1">
      <c r="A22" s="256"/>
      <c r="B22" s="276"/>
      <c r="C22" s="276"/>
      <c r="D22" s="276"/>
      <c r="E22" s="276"/>
      <c r="F22" s="276"/>
      <c r="G22" s="276"/>
      <c r="H22" s="276"/>
      <c r="I22" s="276"/>
      <c r="J22" s="256"/>
      <c r="K22" s="256"/>
      <c r="L22" s="256"/>
      <c r="M22" s="256"/>
    </row>
    <row r="23" spans="1:13" customFormat="1">
      <c r="A23" s="277"/>
      <c r="B23" s="276"/>
      <c r="C23" s="276"/>
      <c r="D23" s="276"/>
      <c r="E23" s="276"/>
      <c r="F23" s="276"/>
      <c r="G23" s="276"/>
      <c r="H23" s="276"/>
      <c r="I23" s="276"/>
      <c r="J23" s="256"/>
      <c r="K23" s="256"/>
      <c r="L23" s="256"/>
      <c r="M23" s="256"/>
    </row>
    <row r="24" spans="1:13" customFormat="1">
      <c r="A24" s="277"/>
      <c r="B24" s="277"/>
      <c r="C24" s="277"/>
      <c r="D24" s="277"/>
      <c r="E24" s="277"/>
      <c r="F24" s="277"/>
      <c r="G24" s="276"/>
      <c r="H24" s="276"/>
      <c r="I24" s="276"/>
      <c r="J24" s="256"/>
      <c r="K24" s="256"/>
      <c r="L24" s="256"/>
      <c r="M24" s="256"/>
    </row>
    <row r="25" spans="1:13" customFormat="1">
      <c r="A25" s="277"/>
      <c r="B25" s="277"/>
      <c r="C25" s="277"/>
      <c r="D25" s="277"/>
      <c r="E25" s="277"/>
      <c r="F25" s="277"/>
      <c r="G25" s="277"/>
      <c r="H25" s="277"/>
      <c r="I25" s="277"/>
      <c r="J25" s="256"/>
      <c r="K25" s="256"/>
      <c r="L25" s="256"/>
      <c r="M25" s="256"/>
    </row>
    <row r="26" spans="1:13" customFormat="1">
      <c r="A26" s="277"/>
      <c r="B26" s="276"/>
      <c r="C26" s="276"/>
      <c r="D26" s="276"/>
      <c r="E26" s="276"/>
      <c r="F26" s="276"/>
      <c r="G26" s="276"/>
      <c r="H26" s="276"/>
      <c r="I26" s="276"/>
      <c r="J26" s="256"/>
      <c r="K26" s="256"/>
      <c r="L26" s="256"/>
      <c r="M26" s="256"/>
    </row>
    <row r="27" spans="1:13" customFormat="1">
      <c r="A27" s="277"/>
      <c r="B27" s="276"/>
      <c r="C27" s="276"/>
      <c r="D27" s="276"/>
      <c r="E27" s="276"/>
      <c r="F27" s="276"/>
      <c r="G27" s="276"/>
      <c r="H27" s="276"/>
      <c r="I27" s="276"/>
      <c r="J27" s="256"/>
      <c r="K27" s="256"/>
      <c r="L27" s="256"/>
      <c r="M27" s="256"/>
    </row>
    <row r="28" spans="1:13" customFormat="1">
      <c r="A28" s="277"/>
      <c r="B28" s="276"/>
      <c r="C28" s="276"/>
      <c r="D28" s="276"/>
      <c r="E28" s="276"/>
      <c r="F28" s="276"/>
      <c r="G28" s="276"/>
      <c r="H28" s="276"/>
      <c r="I28" s="276"/>
      <c r="J28" s="256"/>
      <c r="K28" s="256"/>
      <c r="L28" s="256"/>
      <c r="M28" s="256"/>
    </row>
    <row r="29" spans="1:13" customFormat="1">
      <c r="A29" s="277"/>
      <c r="B29" s="276"/>
      <c r="C29" s="276"/>
      <c r="D29" s="276"/>
      <c r="E29" s="276"/>
      <c r="F29" s="276"/>
      <c r="G29" s="276"/>
      <c r="H29" s="276"/>
      <c r="I29" s="276"/>
      <c r="J29" s="256"/>
      <c r="K29" s="256"/>
      <c r="L29" s="256"/>
      <c r="M29" s="256"/>
    </row>
    <row r="30" spans="1:13" customFormat="1">
      <c r="A30" s="277"/>
      <c r="B30" s="276"/>
      <c r="C30" s="276"/>
      <c r="D30" s="276"/>
      <c r="E30" s="276"/>
      <c r="F30" s="276"/>
      <c r="G30" s="276"/>
      <c r="H30" s="276"/>
      <c r="I30" s="276"/>
      <c r="J30" s="256"/>
      <c r="K30" s="256"/>
      <c r="L30" s="256"/>
      <c r="M30" s="256"/>
    </row>
    <row r="31" spans="1:13" customFormat="1">
      <c r="A31" s="277"/>
      <c r="B31" s="276"/>
      <c r="C31" s="276"/>
      <c r="D31" s="276"/>
      <c r="E31" s="276"/>
      <c r="F31" s="276"/>
      <c r="G31" s="276"/>
      <c r="H31" s="276"/>
      <c r="I31" s="276"/>
      <c r="J31" s="256"/>
      <c r="K31" s="256"/>
      <c r="L31" s="256"/>
      <c r="M31" s="256"/>
    </row>
    <row r="32" spans="1:13" customFormat="1">
      <c r="A32" s="277"/>
      <c r="B32" s="276"/>
      <c r="C32" s="276"/>
      <c r="D32" s="276"/>
      <c r="E32" s="276"/>
      <c r="F32" s="276"/>
      <c r="G32" s="276"/>
      <c r="H32" s="276"/>
      <c r="I32" s="276"/>
      <c r="J32" s="256"/>
      <c r="K32" s="256"/>
      <c r="L32" s="256"/>
      <c r="M32" s="256"/>
    </row>
    <row r="33" spans="1:21">
      <c r="A33" s="277"/>
      <c r="B33" s="276"/>
      <c r="C33" s="276"/>
      <c r="D33" s="276"/>
      <c r="E33" s="276"/>
      <c r="F33" s="276"/>
      <c r="G33" s="276"/>
      <c r="H33" s="276"/>
      <c r="I33" s="276"/>
      <c r="N33" s="256"/>
      <c r="O33" s="256"/>
      <c r="P33" s="256"/>
      <c r="Q33" s="256"/>
      <c r="R33" s="256"/>
      <c r="S33" s="256"/>
      <c r="T33" s="256"/>
      <c r="U33" s="256"/>
    </row>
    <row r="34" spans="1:21">
      <c r="A34" s="277"/>
      <c r="B34" s="276"/>
      <c r="C34" s="276"/>
      <c r="D34" s="276"/>
      <c r="E34" s="276"/>
      <c r="F34" s="276"/>
      <c r="G34" s="276"/>
      <c r="H34" s="276"/>
      <c r="I34" s="276"/>
      <c r="N34" s="256"/>
      <c r="O34" s="256"/>
      <c r="P34" s="256"/>
      <c r="Q34" s="256"/>
      <c r="R34" s="256"/>
      <c r="S34" s="256"/>
      <c r="T34" s="256"/>
      <c r="U34" s="256"/>
    </row>
    <row r="35" spans="1:21">
      <c r="A35" s="277"/>
      <c r="B35" s="276"/>
      <c r="C35" s="276"/>
      <c r="D35" s="276"/>
      <c r="E35" s="276"/>
      <c r="F35" s="276"/>
      <c r="G35" s="276"/>
      <c r="H35" s="276"/>
      <c r="I35" s="276"/>
      <c r="N35" s="256"/>
      <c r="O35" s="256"/>
      <c r="P35" s="256"/>
      <c r="Q35" s="256"/>
      <c r="R35" s="256"/>
      <c r="S35" s="256"/>
      <c r="T35" s="256"/>
      <c r="U35" s="256"/>
    </row>
    <row r="36" spans="1:21">
      <c r="A36" s="277"/>
      <c r="B36" s="276"/>
      <c r="C36" s="276"/>
      <c r="D36" s="276"/>
      <c r="E36" s="276"/>
      <c r="F36" s="276"/>
      <c r="G36" s="276"/>
      <c r="H36" s="276"/>
      <c r="I36" s="276"/>
      <c r="N36" s="256"/>
      <c r="O36" s="256"/>
      <c r="P36" s="256"/>
      <c r="Q36" s="256"/>
      <c r="R36" s="256"/>
      <c r="S36" s="256"/>
      <c r="T36" s="256"/>
      <c r="U36" s="256"/>
    </row>
  </sheetData>
  <mergeCells count="7">
    <mergeCell ref="A20:J20"/>
    <mergeCell ref="A1:K1"/>
    <mergeCell ref="A2:K2"/>
    <mergeCell ref="A16:J16"/>
    <mergeCell ref="A17:J17"/>
    <mergeCell ref="A18:J18"/>
    <mergeCell ref="A19:J19"/>
  </mergeCells>
  <printOptions horizontalCentered="1"/>
  <pageMargins left="0.39370078740157483" right="0.39370078740157483" top="0.39370078740157483" bottom="0.39370078740157483" header="0" footer="0"/>
  <pageSetup scale="49" fitToHeight="0" orientation="portrait" verticalDpi="0" r:id="rId1"/>
</worksheet>
</file>

<file path=xl/worksheets/sheet12.xml><?xml version="1.0" encoding="utf-8"?>
<worksheet xmlns="http://schemas.openxmlformats.org/spreadsheetml/2006/main" xmlns:r="http://schemas.openxmlformats.org/officeDocument/2006/relationships">
  <dimension ref="A1:K37"/>
  <sheetViews>
    <sheetView showGridLines="0" topLeftCell="A16" zoomScale="200" zoomScaleNormal="200" workbookViewId="0">
      <selection sqref="A1:XFD1"/>
    </sheetView>
  </sheetViews>
  <sheetFormatPr defaultRowHeight="12.75"/>
  <cols>
    <col min="1" max="1" width="18.42578125" style="227" customWidth="1"/>
    <col min="2" max="2" width="10.28515625" style="227" customWidth="1"/>
    <col min="3" max="8" width="12.7109375" style="227" customWidth="1"/>
    <col min="9" max="9" width="14.140625" style="227" customWidth="1"/>
    <col min="10" max="10" width="9" style="227" bestFit="1" customWidth="1"/>
    <col min="11" max="11" width="9.42578125" style="227" bestFit="1" customWidth="1"/>
    <col min="12" max="16384" width="9.140625" style="227"/>
  </cols>
  <sheetData>
    <row r="1" spans="1:11" s="252" customFormat="1" ht="23.25" customHeight="1">
      <c r="A1" s="523" t="s">
        <v>261</v>
      </c>
      <c r="B1" s="523"/>
      <c r="C1" s="523"/>
      <c r="D1" s="523"/>
      <c r="E1" s="523"/>
      <c r="F1" s="523"/>
      <c r="G1" s="523"/>
      <c r="H1" s="523"/>
    </row>
    <row r="2" spans="1:11" s="252" customFormat="1" ht="22.5" customHeight="1">
      <c r="A2" s="523" t="s">
        <v>260</v>
      </c>
      <c r="B2" s="523"/>
      <c r="C2" s="523"/>
      <c r="D2" s="523"/>
      <c r="E2" s="523"/>
      <c r="F2" s="523"/>
      <c r="G2" s="523"/>
      <c r="H2" s="523"/>
    </row>
    <row r="3" spans="1:11" s="252" customFormat="1" ht="9.75" customHeight="1">
      <c r="A3" s="255" t="s">
        <v>259</v>
      </c>
      <c r="B3" s="254"/>
      <c r="C3" s="254"/>
      <c r="D3" s="254"/>
      <c r="E3" s="254"/>
      <c r="F3" s="254"/>
      <c r="G3" s="254"/>
      <c r="H3" s="253" t="s">
        <v>258</v>
      </c>
    </row>
    <row r="4" spans="1:11" s="236" customFormat="1" ht="18.75" customHeight="1">
      <c r="A4" s="524"/>
      <c r="B4" s="526" t="s">
        <v>257</v>
      </c>
      <c r="C4" s="526"/>
      <c r="D4" s="526"/>
      <c r="E4" s="526"/>
      <c r="F4" s="526"/>
      <c r="G4" s="526"/>
      <c r="H4" s="526"/>
    </row>
    <row r="5" spans="1:11" s="236" customFormat="1" ht="51">
      <c r="A5" s="525"/>
      <c r="B5" s="251" t="s">
        <v>79</v>
      </c>
      <c r="C5" s="250" t="s">
        <v>256</v>
      </c>
      <c r="D5" s="238" t="s">
        <v>218</v>
      </c>
      <c r="E5" s="249" t="s">
        <v>209</v>
      </c>
      <c r="F5" s="206" t="s">
        <v>208</v>
      </c>
      <c r="G5" s="206" t="s">
        <v>212</v>
      </c>
      <c r="H5" s="206" t="s">
        <v>211</v>
      </c>
      <c r="J5" s="185" t="s">
        <v>56</v>
      </c>
      <c r="K5" s="185" t="s">
        <v>57</v>
      </c>
    </row>
    <row r="6" spans="1:11" s="210" customFormat="1">
      <c r="A6" s="247" t="s">
        <v>55</v>
      </c>
      <c r="B6" s="246">
        <v>32.4</v>
      </c>
      <c r="C6" s="246">
        <v>5.0999999999999996</v>
      </c>
      <c r="D6" s="246">
        <v>16.600000000000001</v>
      </c>
      <c r="E6" s="246">
        <v>0.8</v>
      </c>
      <c r="F6" s="246">
        <v>3.3</v>
      </c>
      <c r="G6" s="246">
        <v>1.8</v>
      </c>
      <c r="H6" s="246">
        <v>0.9</v>
      </c>
      <c r="I6" s="242"/>
      <c r="J6" s="248" t="s">
        <v>54</v>
      </c>
      <c r="K6" s="240" t="str">
        <f t="shared" ref="K6:K26" si="0">LEFT(J6,3)</f>
        <v>000</v>
      </c>
    </row>
    <row r="7" spans="1:11" s="210" customFormat="1">
      <c r="A7" s="247" t="s">
        <v>53</v>
      </c>
      <c r="B7" s="246">
        <v>32.1</v>
      </c>
      <c r="C7" s="246">
        <v>5</v>
      </c>
      <c r="D7" s="246">
        <v>16.600000000000001</v>
      </c>
      <c r="E7" s="246">
        <v>0.8</v>
      </c>
      <c r="F7" s="246">
        <v>3.4</v>
      </c>
      <c r="G7" s="246">
        <v>1.7</v>
      </c>
      <c r="H7" s="246">
        <v>0.9</v>
      </c>
      <c r="I7" s="242"/>
      <c r="J7" s="245" t="s">
        <v>52</v>
      </c>
      <c r="K7" s="240" t="str">
        <f t="shared" si="0"/>
        <v>100</v>
      </c>
    </row>
    <row r="8" spans="1:11" s="209" customFormat="1">
      <c r="A8" s="247" t="s">
        <v>51</v>
      </c>
      <c r="B8" s="246">
        <v>37.9</v>
      </c>
      <c r="C8" s="246">
        <v>5.3</v>
      </c>
      <c r="D8" s="246">
        <v>21.5</v>
      </c>
      <c r="E8" s="246">
        <v>1.7</v>
      </c>
      <c r="F8" s="246">
        <v>3.8</v>
      </c>
      <c r="G8" s="246">
        <v>1.5</v>
      </c>
      <c r="H8" s="246">
        <v>1.1000000000000001</v>
      </c>
      <c r="I8" s="242"/>
      <c r="J8" s="245" t="s">
        <v>49</v>
      </c>
      <c r="K8" s="240" t="str">
        <f t="shared" si="0"/>
        <v>170</v>
      </c>
    </row>
    <row r="9" spans="1:11" s="209" customFormat="1">
      <c r="A9" s="244" t="s">
        <v>48</v>
      </c>
      <c r="B9" s="243">
        <v>37.5</v>
      </c>
      <c r="C9" s="243">
        <v>5.2</v>
      </c>
      <c r="D9" s="243">
        <v>16.5</v>
      </c>
      <c r="E9" s="243">
        <v>0.4</v>
      </c>
      <c r="F9" s="243">
        <v>3.9</v>
      </c>
      <c r="G9" s="243">
        <v>2.4</v>
      </c>
      <c r="H9" s="243">
        <v>1.9</v>
      </c>
      <c r="I9" s="242"/>
      <c r="J9" s="241" t="s">
        <v>47</v>
      </c>
      <c r="K9" s="240" t="str">
        <f t="shared" si="0"/>
        <v>170</v>
      </c>
    </row>
    <row r="10" spans="1:11" s="209" customFormat="1">
      <c r="A10" s="244" t="s">
        <v>46</v>
      </c>
      <c r="B10" s="243">
        <v>38.9</v>
      </c>
      <c r="C10" s="243">
        <v>5.9</v>
      </c>
      <c r="D10" s="243">
        <v>22.3</v>
      </c>
      <c r="E10" s="243">
        <v>1.7</v>
      </c>
      <c r="F10" s="243">
        <v>4.9000000000000004</v>
      </c>
      <c r="G10" s="243">
        <v>0.9</v>
      </c>
      <c r="H10" s="243">
        <v>0.9</v>
      </c>
      <c r="I10" s="242"/>
      <c r="J10" s="241" t="s">
        <v>45</v>
      </c>
      <c r="K10" s="240" t="str">
        <f t="shared" si="0"/>
        <v>170</v>
      </c>
    </row>
    <row r="11" spans="1:11" s="210" customFormat="1">
      <c r="A11" s="244" t="s">
        <v>44</v>
      </c>
      <c r="B11" s="243">
        <v>33.6</v>
      </c>
      <c r="C11" s="243">
        <v>5.6</v>
      </c>
      <c r="D11" s="243">
        <v>18</v>
      </c>
      <c r="E11" s="243">
        <v>2.5</v>
      </c>
      <c r="F11" s="243">
        <v>3.7</v>
      </c>
      <c r="G11" s="243">
        <v>1.6</v>
      </c>
      <c r="H11" s="243">
        <v>1.4</v>
      </c>
      <c r="I11" s="242"/>
      <c r="J11" s="241" t="s">
        <v>43</v>
      </c>
      <c r="K11" s="240" t="str">
        <f t="shared" si="0"/>
        <v>170</v>
      </c>
    </row>
    <row r="12" spans="1:11" s="210" customFormat="1">
      <c r="A12" s="244" t="s">
        <v>42</v>
      </c>
      <c r="B12" s="243">
        <v>44.5</v>
      </c>
      <c r="C12" s="243">
        <v>7.7</v>
      </c>
      <c r="D12" s="243">
        <v>20.3</v>
      </c>
      <c r="E12" s="243">
        <v>1.2</v>
      </c>
      <c r="F12" s="243">
        <v>2.6</v>
      </c>
      <c r="G12" s="243">
        <v>2.6</v>
      </c>
      <c r="H12" s="243">
        <v>2.2000000000000002</v>
      </c>
      <c r="I12" s="242"/>
      <c r="J12" s="241" t="s">
        <v>41</v>
      </c>
      <c r="K12" s="240" t="str">
        <f t="shared" si="0"/>
        <v>170</v>
      </c>
    </row>
    <row r="13" spans="1:11" s="209" customFormat="1">
      <c r="A13" s="244" t="s">
        <v>40</v>
      </c>
      <c r="B13" s="243">
        <v>31.3</v>
      </c>
      <c r="C13" s="243">
        <v>4.5999999999999996</v>
      </c>
      <c r="D13" s="243">
        <v>17</v>
      </c>
      <c r="E13" s="243">
        <v>1.2</v>
      </c>
      <c r="F13" s="243">
        <v>3.7</v>
      </c>
      <c r="G13" s="243">
        <v>1.9</v>
      </c>
      <c r="H13" s="243">
        <v>0.7</v>
      </c>
      <c r="I13" s="242"/>
      <c r="J13" s="241" t="s">
        <v>39</v>
      </c>
      <c r="K13" s="240" t="str">
        <f t="shared" si="0"/>
        <v>170</v>
      </c>
    </row>
    <row r="14" spans="1:11" s="209" customFormat="1">
      <c r="A14" s="244" t="s">
        <v>38</v>
      </c>
      <c r="B14" s="243">
        <v>75.400000000000006</v>
      </c>
      <c r="C14" s="243">
        <v>6.8</v>
      </c>
      <c r="D14" s="243">
        <v>48.3</v>
      </c>
      <c r="E14" s="243">
        <v>3.7</v>
      </c>
      <c r="F14" s="243">
        <v>7.4</v>
      </c>
      <c r="G14" s="243">
        <v>2.4</v>
      </c>
      <c r="H14" s="243">
        <v>1.5</v>
      </c>
      <c r="I14" s="242"/>
      <c r="J14" s="241" t="s">
        <v>37</v>
      </c>
      <c r="K14" s="240" t="str">
        <f t="shared" si="0"/>
        <v>170</v>
      </c>
    </row>
    <row r="15" spans="1:11" s="209" customFormat="1">
      <c r="A15" s="244" t="s">
        <v>36</v>
      </c>
      <c r="B15" s="243">
        <v>28</v>
      </c>
      <c r="C15" s="243">
        <v>5.3</v>
      </c>
      <c r="D15" s="243">
        <v>13</v>
      </c>
      <c r="E15" s="243">
        <v>1.1000000000000001</v>
      </c>
      <c r="F15" s="243">
        <v>2.7</v>
      </c>
      <c r="G15" s="243">
        <v>1.7</v>
      </c>
      <c r="H15" s="243">
        <v>1.7</v>
      </c>
      <c r="I15" s="242"/>
      <c r="J15" s="241" t="s">
        <v>35</v>
      </c>
      <c r="K15" s="240" t="str">
        <f t="shared" si="0"/>
        <v>170</v>
      </c>
    </row>
    <row r="16" spans="1:11" s="209" customFormat="1">
      <c r="A16" s="244" t="s">
        <v>34</v>
      </c>
      <c r="B16" s="243">
        <v>22.7</v>
      </c>
      <c r="C16" s="243">
        <v>2.8</v>
      </c>
      <c r="D16" s="243">
        <v>12</v>
      </c>
      <c r="E16" s="243">
        <v>0.2</v>
      </c>
      <c r="F16" s="243">
        <v>1.9</v>
      </c>
      <c r="G16" s="243">
        <v>1</v>
      </c>
      <c r="H16" s="243">
        <v>0.5</v>
      </c>
      <c r="I16" s="242"/>
      <c r="J16" s="241" t="s">
        <v>33</v>
      </c>
      <c r="K16" s="240" t="str">
        <f t="shared" si="0"/>
        <v>170</v>
      </c>
    </row>
    <row r="17" spans="1:11" s="209" customFormat="1">
      <c r="A17" s="244" t="s">
        <v>32</v>
      </c>
      <c r="B17" s="243">
        <v>30.1</v>
      </c>
      <c r="C17" s="243">
        <v>6.5</v>
      </c>
      <c r="D17" s="243">
        <v>13.7</v>
      </c>
      <c r="E17" s="243">
        <v>1.3</v>
      </c>
      <c r="F17" s="243">
        <v>2.1</v>
      </c>
      <c r="G17" s="243">
        <v>0.9</v>
      </c>
      <c r="H17" s="243">
        <v>1</v>
      </c>
      <c r="I17" s="242"/>
      <c r="J17" s="241" t="s">
        <v>31</v>
      </c>
      <c r="K17" s="240" t="str">
        <f t="shared" si="0"/>
        <v>170</v>
      </c>
    </row>
    <row r="18" spans="1:11" s="209" customFormat="1">
      <c r="A18" s="244" t="s">
        <v>30</v>
      </c>
      <c r="B18" s="243">
        <v>42.1</v>
      </c>
      <c r="C18" s="243">
        <v>6</v>
      </c>
      <c r="D18" s="243">
        <v>22.9</v>
      </c>
      <c r="E18" s="243">
        <v>1.1000000000000001</v>
      </c>
      <c r="F18" s="243">
        <v>3.8</v>
      </c>
      <c r="G18" s="243">
        <v>2.2000000000000002</v>
      </c>
      <c r="H18" s="243">
        <v>1.9</v>
      </c>
      <c r="I18" s="242"/>
      <c r="J18" s="241" t="s">
        <v>29</v>
      </c>
      <c r="K18" s="240" t="str">
        <f t="shared" si="0"/>
        <v>170</v>
      </c>
    </row>
    <row r="19" spans="1:11" s="209" customFormat="1">
      <c r="A19" s="244" t="s">
        <v>28</v>
      </c>
      <c r="B19" s="243">
        <v>19.5</v>
      </c>
      <c r="C19" s="243">
        <v>4</v>
      </c>
      <c r="D19" s="243">
        <v>9.8000000000000007</v>
      </c>
      <c r="E19" s="243">
        <v>1</v>
      </c>
      <c r="F19" s="243">
        <v>2.2999999999999998</v>
      </c>
      <c r="G19" s="243">
        <v>0.6</v>
      </c>
      <c r="H19" s="243">
        <v>0.7</v>
      </c>
      <c r="I19" s="242"/>
      <c r="J19" s="241" t="s">
        <v>27</v>
      </c>
      <c r="K19" s="240" t="str">
        <f t="shared" si="0"/>
        <v>170</v>
      </c>
    </row>
    <row r="20" spans="1:11" s="209" customFormat="1">
      <c r="A20" s="244" t="s">
        <v>26</v>
      </c>
      <c r="B20" s="243">
        <v>24.4</v>
      </c>
      <c r="C20" s="243">
        <v>3.7</v>
      </c>
      <c r="D20" s="243">
        <v>12.9</v>
      </c>
      <c r="E20" s="243">
        <v>1.1000000000000001</v>
      </c>
      <c r="F20" s="243">
        <v>3</v>
      </c>
      <c r="G20" s="243">
        <v>1.2</v>
      </c>
      <c r="H20" s="243">
        <v>0.7</v>
      </c>
      <c r="I20" s="242"/>
      <c r="J20" s="241" t="s">
        <v>25</v>
      </c>
      <c r="K20" s="240" t="str">
        <f t="shared" si="0"/>
        <v>170</v>
      </c>
    </row>
    <row r="21" spans="1:11" s="209" customFormat="1">
      <c r="A21" s="244" t="s">
        <v>24</v>
      </c>
      <c r="B21" s="243">
        <v>35.6</v>
      </c>
      <c r="C21" s="243">
        <v>4.7</v>
      </c>
      <c r="D21" s="243">
        <v>16.899999999999999</v>
      </c>
      <c r="E21" s="243">
        <v>0.5</v>
      </c>
      <c r="F21" s="243">
        <v>1.7</v>
      </c>
      <c r="G21" s="243">
        <v>1.8</v>
      </c>
      <c r="H21" s="243">
        <v>1.1000000000000001</v>
      </c>
      <c r="I21" s="242"/>
      <c r="J21" s="241" t="s">
        <v>23</v>
      </c>
      <c r="K21" s="240" t="str">
        <f t="shared" si="0"/>
        <v>170</v>
      </c>
    </row>
    <row r="22" spans="1:11" s="210" customFormat="1">
      <c r="A22" s="244" t="s">
        <v>22</v>
      </c>
      <c r="B22" s="243">
        <v>24.8</v>
      </c>
      <c r="C22" s="243">
        <v>4.7</v>
      </c>
      <c r="D22" s="243">
        <v>12.6</v>
      </c>
      <c r="E22" s="243">
        <v>1.4</v>
      </c>
      <c r="F22" s="243">
        <v>2.2000000000000002</v>
      </c>
      <c r="G22" s="243">
        <v>1.1000000000000001</v>
      </c>
      <c r="H22" s="243">
        <v>0.8</v>
      </c>
      <c r="I22" s="242"/>
      <c r="J22" s="241" t="s">
        <v>21</v>
      </c>
      <c r="K22" s="240" t="str">
        <f t="shared" si="0"/>
        <v>170</v>
      </c>
    </row>
    <row r="23" spans="1:11" s="209" customFormat="1">
      <c r="A23" s="244" t="s">
        <v>20</v>
      </c>
      <c r="B23" s="243">
        <v>35.700000000000003</v>
      </c>
      <c r="C23" s="243">
        <v>5.6</v>
      </c>
      <c r="D23" s="243">
        <v>18.8</v>
      </c>
      <c r="E23" s="243">
        <v>0.7</v>
      </c>
      <c r="F23" s="243">
        <v>3.3</v>
      </c>
      <c r="G23" s="243">
        <v>1.5</v>
      </c>
      <c r="H23" s="243">
        <v>0.7</v>
      </c>
      <c r="I23" s="242"/>
      <c r="J23" s="241" t="s">
        <v>19</v>
      </c>
      <c r="K23" s="240" t="str">
        <f t="shared" si="0"/>
        <v>170</v>
      </c>
    </row>
    <row r="24" spans="1:11" s="209" customFormat="1">
      <c r="A24" s="244" t="s">
        <v>18</v>
      </c>
      <c r="B24" s="243">
        <v>34.1</v>
      </c>
      <c r="C24" s="243">
        <v>6.4</v>
      </c>
      <c r="D24" s="243">
        <v>17.5</v>
      </c>
      <c r="E24" s="243">
        <v>1.2</v>
      </c>
      <c r="F24" s="243">
        <v>3</v>
      </c>
      <c r="G24" s="243">
        <v>1.1000000000000001</v>
      </c>
      <c r="H24" s="243">
        <v>1.2</v>
      </c>
      <c r="I24" s="242"/>
      <c r="J24" s="241" t="s">
        <v>17</v>
      </c>
      <c r="K24" s="240" t="str">
        <f t="shared" si="0"/>
        <v>170</v>
      </c>
    </row>
    <row r="25" spans="1:11" s="209" customFormat="1">
      <c r="A25" s="244" t="s">
        <v>16</v>
      </c>
      <c r="B25" s="243">
        <v>28.1</v>
      </c>
      <c r="C25" s="243">
        <v>4.3</v>
      </c>
      <c r="D25" s="243">
        <v>17</v>
      </c>
      <c r="E25" s="243">
        <v>1.6</v>
      </c>
      <c r="F25" s="243">
        <v>3.3</v>
      </c>
      <c r="G25" s="243">
        <v>0.7</v>
      </c>
      <c r="H25" s="243">
        <v>0.5</v>
      </c>
      <c r="I25" s="242"/>
      <c r="J25" s="241" t="s">
        <v>15</v>
      </c>
      <c r="K25" s="240" t="str">
        <f t="shared" si="0"/>
        <v>170</v>
      </c>
    </row>
    <row r="26" spans="1:11" s="209" customFormat="1">
      <c r="A26" s="244" t="s">
        <v>14</v>
      </c>
      <c r="B26" s="243">
        <v>23.5</v>
      </c>
      <c r="C26" s="243">
        <v>4.8</v>
      </c>
      <c r="D26" s="243">
        <v>11.1</v>
      </c>
      <c r="E26" s="243">
        <v>0.8</v>
      </c>
      <c r="F26" s="243">
        <v>2.2000000000000002</v>
      </c>
      <c r="G26" s="243">
        <v>1.2</v>
      </c>
      <c r="H26" s="243">
        <v>0.8</v>
      </c>
      <c r="I26" s="242"/>
      <c r="J26" s="241" t="s">
        <v>12</v>
      </c>
      <c r="K26" s="240" t="str">
        <f t="shared" si="0"/>
        <v>170</v>
      </c>
    </row>
    <row r="27" spans="1:11" s="209" customFormat="1" ht="15.75" customHeight="1">
      <c r="A27" s="527"/>
      <c r="B27" s="526" t="s">
        <v>255</v>
      </c>
      <c r="C27" s="526"/>
      <c r="D27" s="526"/>
      <c r="E27" s="526"/>
      <c r="F27" s="526"/>
      <c r="G27" s="526"/>
      <c r="H27" s="526"/>
    </row>
    <row r="28" spans="1:11" s="209" customFormat="1" ht="51">
      <c r="A28" s="527"/>
      <c r="B28" s="239" t="s">
        <v>79</v>
      </c>
      <c r="C28" s="238" t="s">
        <v>254</v>
      </c>
      <c r="D28" s="239" t="s">
        <v>202</v>
      </c>
      <c r="E28" s="239" t="s">
        <v>253</v>
      </c>
      <c r="F28" s="238" t="s">
        <v>192</v>
      </c>
      <c r="G28" s="238" t="s">
        <v>252</v>
      </c>
      <c r="H28" s="238" t="s">
        <v>195</v>
      </c>
    </row>
    <row r="29" spans="1:11" s="209" customFormat="1" ht="9.75" customHeight="1">
      <c r="A29" s="521" t="s">
        <v>146</v>
      </c>
      <c r="B29" s="522"/>
      <c r="C29" s="522"/>
      <c r="D29" s="522"/>
      <c r="E29" s="522"/>
      <c r="F29" s="522"/>
      <c r="G29" s="522"/>
      <c r="H29" s="522"/>
    </row>
    <row r="30" spans="1:11" s="236" customFormat="1" ht="9.75" customHeight="1">
      <c r="A30" s="161" t="s">
        <v>189</v>
      </c>
      <c r="B30" s="161"/>
      <c r="C30" s="161"/>
      <c r="D30" s="161"/>
      <c r="E30" s="161"/>
      <c r="F30" s="161"/>
      <c r="G30" s="161"/>
      <c r="H30" s="161"/>
    </row>
    <row r="31" spans="1:11" s="236" customFormat="1" ht="10.5" customHeight="1">
      <c r="A31" s="161" t="s">
        <v>188</v>
      </c>
      <c r="B31" s="161"/>
      <c r="C31" s="161"/>
      <c r="D31" s="161"/>
      <c r="E31" s="161"/>
      <c r="F31" s="161"/>
      <c r="G31" s="161"/>
      <c r="H31" s="161"/>
      <c r="I31" s="237"/>
    </row>
    <row r="32" spans="1:11" s="234" customFormat="1" ht="93" customHeight="1">
      <c r="A32" s="519" t="s">
        <v>187</v>
      </c>
      <c r="B32" s="519"/>
      <c r="C32" s="519"/>
      <c r="D32" s="519"/>
      <c r="E32" s="519"/>
      <c r="F32" s="519"/>
      <c r="G32" s="519"/>
      <c r="H32" s="519"/>
      <c r="I32" s="235"/>
    </row>
    <row r="33" spans="1:9" s="234" customFormat="1" ht="72.75" customHeight="1">
      <c r="A33" s="520" t="s">
        <v>186</v>
      </c>
      <c r="B33" s="520"/>
      <c r="C33" s="520"/>
      <c r="D33" s="520"/>
      <c r="E33" s="520"/>
      <c r="F33" s="520"/>
      <c r="G33" s="520"/>
      <c r="H33" s="520"/>
      <c r="I33" s="235"/>
    </row>
    <row r="34" spans="1:9" ht="12.75" customHeight="1">
      <c r="A34" s="232"/>
      <c r="B34" s="232"/>
      <c r="C34" s="232"/>
      <c r="D34" s="232"/>
      <c r="E34" s="232"/>
      <c r="F34" s="232"/>
      <c r="G34" s="232"/>
      <c r="H34" s="232"/>
    </row>
    <row r="35" spans="1:9" ht="12.75" customHeight="1">
      <c r="A35" s="233" t="s">
        <v>143</v>
      </c>
      <c r="B35" s="232"/>
      <c r="C35" s="232"/>
      <c r="D35" s="232"/>
      <c r="E35" s="232"/>
      <c r="F35" s="232"/>
      <c r="G35" s="232"/>
      <c r="H35" s="232"/>
    </row>
    <row r="36" spans="1:9" s="228" customFormat="1" ht="12.75" customHeight="1">
      <c r="A36" s="231" t="s">
        <v>251</v>
      </c>
      <c r="B36" s="230"/>
      <c r="C36" s="230"/>
      <c r="D36" s="230"/>
      <c r="E36" s="230"/>
      <c r="F36" s="230"/>
      <c r="G36" s="230"/>
      <c r="H36" s="227"/>
    </row>
    <row r="37" spans="1:9" s="228" customFormat="1" ht="12.75" customHeight="1">
      <c r="A37" s="229"/>
      <c r="B37" s="229"/>
      <c r="C37" s="229"/>
      <c r="D37" s="229"/>
      <c r="E37" s="229"/>
      <c r="F37" s="229"/>
      <c r="G37" s="229"/>
      <c r="H37" s="227"/>
    </row>
  </sheetData>
  <mergeCells count="9">
    <mergeCell ref="A32:H32"/>
    <mergeCell ref="A33:H33"/>
    <mergeCell ref="A29:H29"/>
    <mergeCell ref="A1:H1"/>
    <mergeCell ref="A2:H2"/>
    <mergeCell ref="A4:A5"/>
    <mergeCell ref="B4:H4"/>
    <mergeCell ref="A27:A28"/>
    <mergeCell ref="B27:H27"/>
  </mergeCells>
  <conditionalFormatting sqref="B6:H26">
    <cfRule type="cellIs" dxfId="6" priority="1" operator="between">
      <formula>0.000001</formula>
      <formula>0.045</formula>
    </cfRule>
  </conditionalFormatting>
  <hyperlinks>
    <hyperlink ref="B4:H4" r:id="rId1" display="Taxa de criminalidade por categoria de crimes "/>
    <hyperlink ref="B27:H27" r:id="rId2" display="Crime rate category of crime"/>
    <hyperlink ref="A36" r:id="rId3"/>
  </hyperlinks>
  <printOptions horizontalCentered="1"/>
  <pageMargins left="0.39370078740157483" right="0.39370078740157483" top="0.39370078740157483" bottom="0.39370078740157483" header="0" footer="0"/>
  <pageSetup paperSize="9" scale="90" orientation="portrait" r:id="rId4"/>
  <headerFooter alignWithMargins="0"/>
</worksheet>
</file>

<file path=xl/worksheets/sheet13.xml><?xml version="1.0" encoding="utf-8"?>
<worksheet xmlns="http://schemas.openxmlformats.org/spreadsheetml/2006/main" xmlns:r="http://schemas.openxmlformats.org/officeDocument/2006/relationships">
  <dimension ref="A1:Z37"/>
  <sheetViews>
    <sheetView showGridLines="0" zoomScaleNormal="100" workbookViewId="0">
      <selection sqref="A1:XFD1"/>
    </sheetView>
  </sheetViews>
  <sheetFormatPr defaultColWidth="9.140625" defaultRowHeight="12.75"/>
  <cols>
    <col min="1" max="1" width="17.28515625" style="145" customWidth="1"/>
    <col min="2" max="3" width="7.7109375" style="145" customWidth="1"/>
    <col min="4" max="4" width="9.140625" style="145" bestFit="1" customWidth="1"/>
    <col min="5" max="5" width="11.7109375" style="145" customWidth="1"/>
    <col min="6" max="6" width="6.7109375" style="145" customWidth="1"/>
    <col min="7" max="8" width="7" style="145" customWidth="1"/>
    <col min="9" max="9" width="7.7109375" style="145" customWidth="1"/>
    <col min="10" max="11" width="7" style="145" customWidth="1"/>
    <col min="12" max="12" width="12.7109375" style="145" customWidth="1"/>
    <col min="13" max="13" width="9" style="145" bestFit="1" customWidth="1"/>
    <col min="14" max="14" width="9.42578125" style="145" bestFit="1" customWidth="1"/>
    <col min="15" max="26" width="4.5703125" style="145" customWidth="1"/>
    <col min="27" max="16384" width="9.140625" style="145"/>
  </cols>
  <sheetData>
    <row r="1" spans="1:26" s="225" customFormat="1" ht="22.15" customHeight="1">
      <c r="A1" s="528" t="s">
        <v>250</v>
      </c>
      <c r="B1" s="528"/>
      <c r="C1" s="528"/>
      <c r="D1" s="528"/>
      <c r="E1" s="528"/>
      <c r="F1" s="528"/>
      <c r="G1" s="528"/>
      <c r="H1" s="528"/>
      <c r="I1" s="528"/>
      <c r="J1" s="528"/>
      <c r="K1" s="528"/>
      <c r="L1" s="226"/>
    </row>
    <row r="2" spans="1:26" s="225" customFormat="1" ht="22.15" customHeight="1">
      <c r="A2" s="528" t="s">
        <v>249</v>
      </c>
      <c r="B2" s="528"/>
      <c r="C2" s="528"/>
      <c r="D2" s="528"/>
      <c r="E2" s="528"/>
      <c r="F2" s="528"/>
      <c r="G2" s="528"/>
      <c r="H2" s="528"/>
      <c r="I2" s="528"/>
      <c r="J2" s="528"/>
      <c r="K2" s="528"/>
      <c r="L2" s="226"/>
    </row>
    <row r="3" spans="1:26" s="187" customFormat="1" ht="9.6" customHeight="1">
      <c r="A3" s="193" t="s">
        <v>63</v>
      </c>
      <c r="B3" s="191"/>
      <c r="C3" s="191"/>
      <c r="D3" s="191"/>
      <c r="E3" s="191"/>
      <c r="F3" s="191"/>
      <c r="G3" s="188"/>
      <c r="H3" s="191"/>
      <c r="I3" s="188"/>
      <c r="J3" s="188"/>
      <c r="K3" s="188" t="s">
        <v>62</v>
      </c>
      <c r="L3" s="188"/>
    </row>
    <row r="4" spans="1:26" s="198" customFormat="1" ht="13.9" customHeight="1">
      <c r="A4" s="529"/>
      <c r="B4" s="531" t="s">
        <v>248</v>
      </c>
      <c r="C4" s="533" t="s">
        <v>247</v>
      </c>
      <c r="D4" s="534"/>
      <c r="E4" s="534"/>
      <c r="F4" s="534"/>
      <c r="G4" s="534"/>
      <c r="H4" s="534"/>
      <c r="I4" s="534"/>
      <c r="J4" s="534"/>
      <c r="K4" s="535"/>
      <c r="L4" s="224"/>
      <c r="M4" s="223"/>
    </row>
    <row r="5" spans="1:26" s="198" customFormat="1" ht="55.15" customHeight="1">
      <c r="A5" s="530"/>
      <c r="B5" s="532"/>
      <c r="C5" s="218" t="s">
        <v>246</v>
      </c>
      <c r="D5" s="222" t="s">
        <v>245</v>
      </c>
      <c r="E5" s="221" t="s">
        <v>244</v>
      </c>
      <c r="F5" s="220" t="s">
        <v>243</v>
      </c>
      <c r="G5" s="220" t="s">
        <v>242</v>
      </c>
      <c r="H5" s="220" t="s">
        <v>241</v>
      </c>
      <c r="I5" s="219" t="s">
        <v>240</v>
      </c>
      <c r="J5" s="218" t="s">
        <v>239</v>
      </c>
      <c r="K5" s="217" t="s">
        <v>238</v>
      </c>
      <c r="L5" s="216"/>
      <c r="M5" s="185" t="s">
        <v>56</v>
      </c>
      <c r="N5" s="185" t="s">
        <v>57</v>
      </c>
    </row>
    <row r="6" spans="1:26" s="210" customFormat="1" ht="12.75" customHeight="1">
      <c r="A6" s="182" t="s">
        <v>55</v>
      </c>
      <c r="B6" s="215">
        <v>267845</v>
      </c>
      <c r="C6" s="215">
        <v>134247</v>
      </c>
      <c r="D6" s="215">
        <v>2221</v>
      </c>
      <c r="E6" s="215">
        <v>695</v>
      </c>
      <c r="F6" s="215">
        <v>17937</v>
      </c>
      <c r="G6" s="215">
        <v>50577</v>
      </c>
      <c r="H6" s="215">
        <v>5217</v>
      </c>
      <c r="I6" s="215">
        <v>11912</v>
      </c>
      <c r="J6" s="215">
        <v>35251</v>
      </c>
      <c r="K6" s="215">
        <v>13411</v>
      </c>
      <c r="L6" s="211"/>
      <c r="M6" s="184" t="s">
        <v>54</v>
      </c>
      <c r="N6" s="183" t="s">
        <v>50</v>
      </c>
    </row>
    <row r="7" spans="1:26" s="210" customFormat="1" ht="12.75" customHeight="1">
      <c r="A7" s="182" t="s">
        <v>53</v>
      </c>
      <c r="B7" s="214">
        <v>257243</v>
      </c>
      <c r="C7" s="214">
        <v>129609</v>
      </c>
      <c r="D7" s="214">
        <v>2162</v>
      </c>
      <c r="E7" s="214">
        <v>651</v>
      </c>
      <c r="F7" s="214">
        <v>17144</v>
      </c>
      <c r="G7" s="214">
        <v>48669</v>
      </c>
      <c r="H7" s="214">
        <v>4945</v>
      </c>
      <c r="I7" s="214">
        <v>10539</v>
      </c>
      <c r="J7" s="214">
        <v>34236</v>
      </c>
      <c r="K7" s="214">
        <v>12798</v>
      </c>
      <c r="L7" s="211"/>
      <c r="M7" s="179" t="s">
        <v>52</v>
      </c>
      <c r="N7" s="183" t="s">
        <v>50</v>
      </c>
    </row>
    <row r="8" spans="1:26" s="209" customFormat="1">
      <c r="A8" s="182" t="s">
        <v>51</v>
      </c>
      <c r="B8" s="214">
        <v>81665</v>
      </c>
      <c r="C8" s="214">
        <v>45533</v>
      </c>
      <c r="D8" s="214">
        <v>803</v>
      </c>
      <c r="E8" s="214">
        <v>230</v>
      </c>
      <c r="F8" s="214">
        <v>3367</v>
      </c>
      <c r="G8" s="214">
        <v>13498</v>
      </c>
      <c r="H8" s="214">
        <v>2179</v>
      </c>
      <c r="I8" s="214">
        <v>658</v>
      </c>
      <c r="J8" s="214">
        <v>15664</v>
      </c>
      <c r="K8" s="214">
        <v>2902</v>
      </c>
      <c r="L8" s="211"/>
      <c r="M8" s="179" t="s">
        <v>49</v>
      </c>
      <c r="N8" s="178" t="s">
        <v>50</v>
      </c>
      <c r="O8" s="210"/>
      <c r="P8" s="210"/>
      <c r="Q8" s="210"/>
      <c r="R8" s="210"/>
      <c r="S8" s="210"/>
      <c r="T8" s="210"/>
      <c r="U8" s="210"/>
      <c r="V8" s="210"/>
      <c r="W8" s="210"/>
      <c r="X8" s="210"/>
      <c r="Y8" s="210"/>
      <c r="Z8" s="210"/>
    </row>
    <row r="9" spans="1:26" s="209" customFormat="1">
      <c r="A9" s="175" t="s">
        <v>48</v>
      </c>
      <c r="B9" s="212">
        <v>561</v>
      </c>
      <c r="C9" s="212">
        <v>309</v>
      </c>
      <c r="D9" s="212">
        <v>8</v>
      </c>
      <c r="E9" s="212">
        <v>0</v>
      </c>
      <c r="F9" s="212">
        <v>32</v>
      </c>
      <c r="G9" s="212">
        <v>79</v>
      </c>
      <c r="H9" s="212">
        <v>9</v>
      </c>
      <c r="I9" s="212">
        <v>6</v>
      </c>
      <c r="J9" s="212">
        <v>88</v>
      </c>
      <c r="K9" s="212">
        <v>23</v>
      </c>
      <c r="L9" s="211"/>
      <c r="M9" s="171" t="s">
        <v>47</v>
      </c>
      <c r="N9" s="170">
        <v>1502</v>
      </c>
      <c r="O9" s="210"/>
      <c r="P9" s="210"/>
      <c r="Q9" s="210"/>
      <c r="R9" s="210"/>
      <c r="S9" s="210"/>
      <c r="T9" s="210"/>
      <c r="U9" s="210"/>
      <c r="V9" s="210"/>
      <c r="W9" s="210"/>
      <c r="X9" s="210"/>
      <c r="Y9" s="210"/>
      <c r="Z9" s="210"/>
    </row>
    <row r="10" spans="1:26" s="209" customFormat="1">
      <c r="A10" s="175" t="s">
        <v>46</v>
      </c>
      <c r="B10" s="212">
        <v>4093</v>
      </c>
      <c r="C10" s="212">
        <v>2500</v>
      </c>
      <c r="D10" s="212">
        <v>45</v>
      </c>
      <c r="E10" s="212" t="s">
        <v>237</v>
      </c>
      <c r="F10" s="212">
        <v>152</v>
      </c>
      <c r="G10" s="212">
        <v>734</v>
      </c>
      <c r="H10" s="212">
        <v>51</v>
      </c>
      <c r="I10" s="212">
        <v>38</v>
      </c>
      <c r="J10" s="212">
        <v>1014</v>
      </c>
      <c r="K10" s="212">
        <v>90</v>
      </c>
      <c r="L10" s="211"/>
      <c r="M10" s="171" t="s">
        <v>45</v>
      </c>
      <c r="N10" s="170">
        <v>1503</v>
      </c>
      <c r="O10" s="210"/>
      <c r="P10" s="210"/>
      <c r="Q10" s="210"/>
      <c r="R10" s="210"/>
      <c r="S10" s="210"/>
      <c r="T10" s="210"/>
      <c r="U10" s="210"/>
      <c r="V10" s="210"/>
      <c r="W10" s="210"/>
      <c r="X10" s="210"/>
      <c r="Y10" s="210"/>
      <c r="Z10" s="210"/>
    </row>
    <row r="11" spans="1:26" s="209" customFormat="1">
      <c r="A11" s="175" t="s">
        <v>44</v>
      </c>
      <c r="B11" s="212">
        <v>3319</v>
      </c>
      <c r="C11" s="212">
        <v>1961</v>
      </c>
      <c r="D11" s="212">
        <v>18</v>
      </c>
      <c r="E11" s="212">
        <v>4</v>
      </c>
      <c r="F11" s="212">
        <v>112</v>
      </c>
      <c r="G11" s="212">
        <v>755</v>
      </c>
      <c r="H11" s="212">
        <v>97</v>
      </c>
      <c r="I11" s="212">
        <v>20</v>
      </c>
      <c r="J11" s="212">
        <v>701</v>
      </c>
      <c r="K11" s="212">
        <v>138</v>
      </c>
      <c r="L11" s="211"/>
      <c r="M11" s="171" t="s">
        <v>43</v>
      </c>
      <c r="N11" s="170">
        <v>1115</v>
      </c>
      <c r="O11" s="210"/>
      <c r="P11" s="210"/>
      <c r="Q11" s="210"/>
      <c r="R11" s="210"/>
      <c r="S11" s="210"/>
      <c r="T11" s="210"/>
      <c r="U11" s="210"/>
      <c r="V11" s="210"/>
      <c r="W11" s="210"/>
      <c r="X11" s="210"/>
      <c r="Y11" s="210"/>
      <c r="Z11" s="210"/>
    </row>
    <row r="12" spans="1:26" s="210" customFormat="1">
      <c r="A12" s="175" t="s">
        <v>42</v>
      </c>
      <c r="B12" s="212">
        <v>2921</v>
      </c>
      <c r="C12" s="212">
        <v>1472</v>
      </c>
      <c r="D12" s="212">
        <v>27</v>
      </c>
      <c r="E12" s="212">
        <v>0</v>
      </c>
      <c r="F12" s="212">
        <v>137</v>
      </c>
      <c r="G12" s="212">
        <v>525</v>
      </c>
      <c r="H12" s="212">
        <v>48</v>
      </c>
      <c r="I12" s="212">
        <v>37</v>
      </c>
      <c r="J12" s="212">
        <v>450</v>
      </c>
      <c r="K12" s="212">
        <v>133</v>
      </c>
      <c r="L12" s="211"/>
      <c r="M12" s="171" t="s">
        <v>41</v>
      </c>
      <c r="N12" s="170">
        <v>1504</v>
      </c>
    </row>
    <row r="13" spans="1:26" s="210" customFormat="1">
      <c r="A13" s="175" t="s">
        <v>40</v>
      </c>
      <c r="B13" s="213">
        <v>5266</v>
      </c>
      <c r="C13" s="212">
        <v>2833</v>
      </c>
      <c r="D13" s="212">
        <v>45</v>
      </c>
      <c r="E13" s="212">
        <v>14</v>
      </c>
      <c r="F13" s="212">
        <v>229</v>
      </c>
      <c r="G13" s="212">
        <v>1127</v>
      </c>
      <c r="H13" s="212">
        <v>131</v>
      </c>
      <c r="I13" s="212">
        <v>13</v>
      </c>
      <c r="J13" s="212">
        <v>880</v>
      </c>
      <c r="K13" s="212">
        <v>147</v>
      </c>
      <c r="L13" s="211"/>
      <c r="M13" s="171" t="s">
        <v>39</v>
      </c>
      <c r="N13" s="170">
        <v>1105</v>
      </c>
    </row>
    <row r="14" spans="1:26" s="209" customFormat="1">
      <c r="A14" s="175" t="s">
        <v>38</v>
      </c>
      <c r="B14" s="212">
        <v>30446</v>
      </c>
      <c r="C14" s="212">
        <v>17068</v>
      </c>
      <c r="D14" s="212">
        <v>333</v>
      </c>
      <c r="E14" s="212">
        <v>166</v>
      </c>
      <c r="F14" s="212">
        <v>1195</v>
      </c>
      <c r="G14" s="212">
        <v>3624</v>
      </c>
      <c r="H14" s="212">
        <v>1384</v>
      </c>
      <c r="I14" s="212">
        <v>116</v>
      </c>
      <c r="J14" s="212">
        <v>5584</v>
      </c>
      <c r="K14" s="212">
        <v>1045</v>
      </c>
      <c r="L14" s="211"/>
      <c r="M14" s="171" t="s">
        <v>37</v>
      </c>
      <c r="N14" s="170">
        <v>1106</v>
      </c>
      <c r="O14" s="210"/>
      <c r="P14" s="210"/>
      <c r="Q14" s="210"/>
      <c r="R14" s="210"/>
      <c r="S14" s="210"/>
      <c r="T14" s="210"/>
      <c r="U14" s="210"/>
      <c r="V14" s="210"/>
      <c r="W14" s="210"/>
      <c r="X14" s="210"/>
      <c r="Y14" s="210"/>
      <c r="Z14" s="210"/>
    </row>
    <row r="15" spans="1:26" s="209" customFormat="1">
      <c r="A15" s="175" t="s">
        <v>36</v>
      </c>
      <c r="B15" s="212">
        <v>4001</v>
      </c>
      <c r="C15" s="212">
        <v>2190</v>
      </c>
      <c r="D15" s="212">
        <v>24</v>
      </c>
      <c r="E15" s="212">
        <v>4</v>
      </c>
      <c r="F15" s="212">
        <v>155</v>
      </c>
      <c r="G15" s="212">
        <v>619</v>
      </c>
      <c r="H15" s="212">
        <v>78</v>
      </c>
      <c r="I15" s="212">
        <v>58</v>
      </c>
      <c r="J15" s="212">
        <v>695</v>
      </c>
      <c r="K15" s="212">
        <v>146</v>
      </c>
      <c r="L15" s="211"/>
      <c r="M15" s="171" t="s">
        <v>35</v>
      </c>
      <c r="N15" s="170">
        <v>1107</v>
      </c>
      <c r="O15" s="210"/>
      <c r="P15" s="210"/>
      <c r="Q15" s="210"/>
      <c r="R15" s="210"/>
      <c r="S15" s="210"/>
      <c r="T15" s="210"/>
      <c r="U15" s="210"/>
      <c r="V15" s="210"/>
      <c r="W15" s="210"/>
      <c r="X15" s="210"/>
      <c r="Y15" s="210"/>
      <c r="Z15" s="210"/>
    </row>
    <row r="16" spans="1:26" s="209" customFormat="1">
      <c r="A16" s="175" t="s">
        <v>34</v>
      </c>
      <c r="B16" s="212">
        <v>2153</v>
      </c>
      <c r="C16" s="212">
        <v>1087</v>
      </c>
      <c r="D16" s="212">
        <v>22</v>
      </c>
      <c r="E16" s="212">
        <v>8</v>
      </c>
      <c r="F16" s="212">
        <v>110</v>
      </c>
      <c r="G16" s="212">
        <v>387</v>
      </c>
      <c r="H16" s="212">
        <v>31</v>
      </c>
      <c r="I16" s="212">
        <v>13</v>
      </c>
      <c r="J16" s="212">
        <v>385</v>
      </c>
      <c r="K16" s="212">
        <v>76</v>
      </c>
      <c r="L16" s="211"/>
      <c r="M16" s="171" t="s">
        <v>33</v>
      </c>
      <c r="N16" s="170">
        <v>1109</v>
      </c>
      <c r="O16" s="210"/>
      <c r="P16" s="210"/>
      <c r="Q16" s="210"/>
      <c r="R16" s="210"/>
      <c r="S16" s="210"/>
      <c r="T16" s="210"/>
      <c r="U16" s="210"/>
      <c r="V16" s="210"/>
      <c r="W16" s="210"/>
      <c r="X16" s="210"/>
      <c r="Y16" s="210"/>
      <c r="Z16" s="210"/>
    </row>
    <row r="17" spans="1:26" s="209" customFormat="1">
      <c r="A17" s="175" t="s">
        <v>32</v>
      </c>
      <c r="B17" s="212">
        <v>1071</v>
      </c>
      <c r="C17" s="212">
        <v>725</v>
      </c>
      <c r="D17" s="212">
        <v>4</v>
      </c>
      <c r="E17" s="212" t="s">
        <v>237</v>
      </c>
      <c r="F17" s="212">
        <v>34</v>
      </c>
      <c r="G17" s="212">
        <v>175</v>
      </c>
      <c r="H17" s="212">
        <v>16</v>
      </c>
      <c r="I17" s="212" t="s">
        <v>237</v>
      </c>
      <c r="J17" s="212">
        <v>228</v>
      </c>
      <c r="K17" s="212">
        <v>31</v>
      </c>
      <c r="L17" s="211"/>
      <c r="M17" s="171" t="s">
        <v>31</v>
      </c>
      <c r="N17" s="170">
        <v>1506</v>
      </c>
      <c r="O17" s="210"/>
      <c r="P17" s="210"/>
      <c r="Q17" s="210"/>
      <c r="R17" s="210"/>
      <c r="S17" s="210"/>
      <c r="T17" s="210"/>
      <c r="U17" s="210"/>
      <c r="V17" s="210"/>
      <c r="W17" s="210"/>
      <c r="X17" s="210"/>
      <c r="Y17" s="210"/>
      <c r="Z17" s="210"/>
    </row>
    <row r="18" spans="1:26" s="209" customFormat="1">
      <c r="A18" s="175" t="s">
        <v>30</v>
      </c>
      <c r="B18" s="212">
        <v>1181</v>
      </c>
      <c r="C18" s="212">
        <v>772</v>
      </c>
      <c r="D18" s="212">
        <v>16</v>
      </c>
      <c r="E18" s="212">
        <v>0</v>
      </c>
      <c r="F18" s="212">
        <v>31</v>
      </c>
      <c r="G18" s="212">
        <v>165</v>
      </c>
      <c r="H18" s="212">
        <v>25</v>
      </c>
      <c r="I18" s="212" t="s">
        <v>237</v>
      </c>
      <c r="J18" s="212">
        <v>332</v>
      </c>
      <c r="K18" s="212">
        <v>47</v>
      </c>
      <c r="L18" s="211"/>
      <c r="M18" s="171" t="s">
        <v>29</v>
      </c>
      <c r="N18" s="170">
        <v>1507</v>
      </c>
      <c r="O18" s="210"/>
      <c r="P18" s="210"/>
      <c r="Q18" s="210"/>
      <c r="R18" s="210"/>
      <c r="S18" s="210"/>
      <c r="T18" s="210"/>
      <c r="U18" s="210"/>
      <c r="V18" s="210"/>
      <c r="W18" s="210"/>
      <c r="X18" s="210"/>
      <c r="Y18" s="210"/>
      <c r="Z18" s="210"/>
    </row>
    <row r="19" spans="1:26" s="209" customFormat="1">
      <c r="A19" s="175" t="s">
        <v>28</v>
      </c>
      <c r="B19" s="212">
        <v>3273</v>
      </c>
      <c r="C19" s="212">
        <v>1596</v>
      </c>
      <c r="D19" s="212">
        <v>31</v>
      </c>
      <c r="E19" s="212">
        <v>0</v>
      </c>
      <c r="F19" s="212">
        <v>131</v>
      </c>
      <c r="G19" s="212">
        <v>649</v>
      </c>
      <c r="H19" s="212">
        <v>35</v>
      </c>
      <c r="I19" s="212">
        <v>37</v>
      </c>
      <c r="J19" s="212">
        <v>461</v>
      </c>
      <c r="K19" s="212">
        <v>115</v>
      </c>
      <c r="L19" s="211"/>
      <c r="M19" s="171" t="s">
        <v>27</v>
      </c>
      <c r="N19" s="170">
        <v>1116</v>
      </c>
      <c r="O19" s="210"/>
      <c r="P19" s="210"/>
      <c r="Q19" s="210"/>
      <c r="R19" s="210"/>
      <c r="S19" s="210"/>
      <c r="T19" s="210"/>
      <c r="U19" s="210"/>
      <c r="V19" s="210"/>
      <c r="W19" s="210"/>
      <c r="X19" s="210"/>
      <c r="Y19" s="210"/>
      <c r="Z19" s="210"/>
    </row>
    <row r="20" spans="1:26" s="209" customFormat="1">
      <c r="A20" s="175" t="s">
        <v>26</v>
      </c>
      <c r="B20" s="212">
        <v>5686</v>
      </c>
      <c r="C20" s="212">
        <v>2859</v>
      </c>
      <c r="D20" s="212">
        <v>30</v>
      </c>
      <c r="E20" s="212">
        <v>14</v>
      </c>
      <c r="F20" s="212">
        <v>279</v>
      </c>
      <c r="G20" s="212">
        <v>1273</v>
      </c>
      <c r="H20" s="212">
        <v>100</v>
      </c>
      <c r="I20" s="212">
        <v>16</v>
      </c>
      <c r="J20" s="212">
        <v>1255</v>
      </c>
      <c r="K20" s="212">
        <v>217</v>
      </c>
      <c r="L20" s="211"/>
      <c r="M20" s="171" t="s">
        <v>25</v>
      </c>
      <c r="N20" s="170">
        <v>1110</v>
      </c>
      <c r="O20" s="210"/>
      <c r="P20" s="210"/>
      <c r="Q20" s="210"/>
      <c r="R20" s="210"/>
      <c r="S20" s="210"/>
      <c r="T20" s="210"/>
      <c r="U20" s="210"/>
      <c r="V20" s="210"/>
      <c r="W20" s="210"/>
      <c r="X20" s="210"/>
      <c r="Y20" s="210"/>
      <c r="Z20" s="210"/>
    </row>
    <row r="21" spans="1:26" s="209" customFormat="1">
      <c r="A21" s="175" t="s">
        <v>24</v>
      </c>
      <c r="B21" s="212">
        <v>1056</v>
      </c>
      <c r="C21" s="212">
        <v>537</v>
      </c>
      <c r="D21" s="212">
        <v>8</v>
      </c>
      <c r="E21" s="212">
        <v>12</v>
      </c>
      <c r="F21" s="212">
        <v>55</v>
      </c>
      <c r="G21" s="212">
        <v>239</v>
      </c>
      <c r="H21" s="212">
        <v>11</v>
      </c>
      <c r="I21" s="212">
        <v>10</v>
      </c>
      <c r="J21" s="212">
        <v>121</v>
      </c>
      <c r="K21" s="212">
        <v>52</v>
      </c>
      <c r="L21" s="211"/>
      <c r="M21" s="171" t="s">
        <v>23</v>
      </c>
      <c r="N21" s="170">
        <v>1508</v>
      </c>
      <c r="O21" s="210"/>
      <c r="P21" s="210"/>
      <c r="Q21" s="210"/>
      <c r="R21" s="210"/>
      <c r="S21" s="210"/>
      <c r="T21" s="210"/>
      <c r="U21" s="210"/>
      <c r="V21" s="210"/>
      <c r="W21" s="210"/>
      <c r="X21" s="210"/>
      <c r="Y21" s="210"/>
      <c r="Z21" s="210"/>
    </row>
    <row r="22" spans="1:26" s="209" customFormat="1">
      <c r="A22" s="175" t="s">
        <v>22</v>
      </c>
      <c r="B22" s="212">
        <v>2006</v>
      </c>
      <c r="C22" s="212">
        <v>1275</v>
      </c>
      <c r="D22" s="212">
        <v>67</v>
      </c>
      <c r="E22" s="212" t="s">
        <v>237</v>
      </c>
      <c r="F22" s="212">
        <v>79</v>
      </c>
      <c r="G22" s="212">
        <v>296</v>
      </c>
      <c r="H22" s="212">
        <v>20</v>
      </c>
      <c r="I22" s="212">
        <v>0</v>
      </c>
      <c r="J22" s="212">
        <v>600</v>
      </c>
      <c r="K22" s="212">
        <v>70</v>
      </c>
      <c r="L22" s="211"/>
      <c r="M22" s="171" t="s">
        <v>21</v>
      </c>
      <c r="N22" s="170">
        <v>1510</v>
      </c>
      <c r="O22" s="210"/>
      <c r="P22" s="210"/>
      <c r="Q22" s="210"/>
      <c r="R22" s="210"/>
      <c r="S22" s="210"/>
      <c r="T22" s="210"/>
      <c r="U22" s="210"/>
      <c r="V22" s="210"/>
      <c r="W22" s="210"/>
      <c r="X22" s="210"/>
      <c r="Y22" s="210"/>
      <c r="Z22" s="210"/>
    </row>
    <row r="23" spans="1:26" s="210" customFormat="1">
      <c r="A23" s="175" t="s">
        <v>20</v>
      </c>
      <c r="B23" s="212">
        <v>1735</v>
      </c>
      <c r="C23" s="212">
        <v>1019</v>
      </c>
      <c r="D23" s="212">
        <v>36</v>
      </c>
      <c r="E23" s="212">
        <v>3</v>
      </c>
      <c r="F23" s="212">
        <v>66</v>
      </c>
      <c r="G23" s="212">
        <v>365</v>
      </c>
      <c r="H23" s="212">
        <v>10</v>
      </c>
      <c r="I23" s="212">
        <v>19</v>
      </c>
      <c r="J23" s="212">
        <v>250</v>
      </c>
      <c r="K23" s="212">
        <v>46</v>
      </c>
      <c r="L23" s="211"/>
      <c r="M23" s="171" t="s">
        <v>19</v>
      </c>
      <c r="N23" s="170">
        <v>1511</v>
      </c>
    </row>
    <row r="24" spans="1:26" s="209" customFormat="1">
      <c r="A24" s="175" t="s">
        <v>18</v>
      </c>
      <c r="B24" s="212">
        <v>4030</v>
      </c>
      <c r="C24" s="212">
        <v>2316</v>
      </c>
      <c r="D24" s="212">
        <v>58</v>
      </c>
      <c r="E24" s="212">
        <v>0</v>
      </c>
      <c r="F24" s="212">
        <v>180</v>
      </c>
      <c r="G24" s="212">
        <v>574</v>
      </c>
      <c r="H24" s="212">
        <v>59</v>
      </c>
      <c r="I24" s="212">
        <v>155</v>
      </c>
      <c r="J24" s="212">
        <v>743</v>
      </c>
      <c r="K24" s="212">
        <v>180</v>
      </c>
      <c r="L24" s="211"/>
      <c r="M24" s="171" t="s">
        <v>17</v>
      </c>
      <c r="N24" s="170">
        <v>1512</v>
      </c>
      <c r="O24" s="210"/>
      <c r="P24" s="210"/>
      <c r="Q24" s="210"/>
      <c r="R24" s="210"/>
      <c r="S24" s="210"/>
      <c r="T24" s="210"/>
      <c r="U24" s="210"/>
      <c r="V24" s="210"/>
      <c r="W24" s="210"/>
      <c r="X24" s="210"/>
      <c r="Y24" s="210"/>
      <c r="Z24" s="210"/>
    </row>
    <row r="25" spans="1:26" s="209" customFormat="1">
      <c r="A25" s="175" t="s">
        <v>16</v>
      </c>
      <c r="B25" s="212">
        <v>5369</v>
      </c>
      <c r="C25" s="212">
        <v>3108</v>
      </c>
      <c r="D25" s="212">
        <v>21</v>
      </c>
      <c r="E25" s="212" t="s">
        <v>237</v>
      </c>
      <c r="F25" s="212">
        <v>273</v>
      </c>
      <c r="G25" s="212">
        <v>1181</v>
      </c>
      <c r="H25" s="212">
        <v>43</v>
      </c>
      <c r="I25" s="212">
        <v>44</v>
      </c>
      <c r="J25" s="212">
        <v>1037</v>
      </c>
      <c r="K25" s="212">
        <v>216</v>
      </c>
      <c r="L25" s="211"/>
      <c r="M25" s="171" t="s">
        <v>15</v>
      </c>
      <c r="N25" s="170">
        <v>1111</v>
      </c>
      <c r="O25" s="210"/>
      <c r="P25" s="210"/>
      <c r="Q25" s="210"/>
      <c r="R25" s="210"/>
      <c r="S25" s="210"/>
      <c r="T25" s="210"/>
      <c r="U25" s="210"/>
      <c r="V25" s="210"/>
      <c r="W25" s="210"/>
      <c r="X25" s="210"/>
      <c r="Y25" s="210"/>
      <c r="Z25" s="210"/>
    </row>
    <row r="26" spans="1:26" s="209" customFormat="1">
      <c r="A26" s="175" t="s">
        <v>14</v>
      </c>
      <c r="B26" s="212">
        <v>3498</v>
      </c>
      <c r="C26" s="212">
        <v>1906</v>
      </c>
      <c r="D26" s="212">
        <v>10</v>
      </c>
      <c r="E26" s="212">
        <v>0</v>
      </c>
      <c r="F26" s="212">
        <v>117</v>
      </c>
      <c r="G26" s="212">
        <v>731</v>
      </c>
      <c r="H26" s="212">
        <v>31</v>
      </c>
      <c r="I26" s="212">
        <v>71</v>
      </c>
      <c r="J26" s="212">
        <v>840</v>
      </c>
      <c r="K26" s="212">
        <v>130</v>
      </c>
      <c r="L26" s="211"/>
      <c r="M26" s="171" t="s">
        <v>12</v>
      </c>
      <c r="N26" s="170">
        <v>1114</v>
      </c>
      <c r="O26" s="210"/>
      <c r="P26" s="210"/>
      <c r="Q26" s="210"/>
      <c r="R26" s="210"/>
      <c r="S26" s="210"/>
      <c r="T26" s="210"/>
      <c r="U26" s="210"/>
      <c r="V26" s="210"/>
      <c r="W26" s="210"/>
      <c r="X26" s="210"/>
      <c r="Y26" s="210"/>
      <c r="Z26" s="210"/>
    </row>
    <row r="27" spans="1:26" s="197" customFormat="1">
      <c r="A27" s="538"/>
      <c r="B27" s="540" t="s">
        <v>236</v>
      </c>
      <c r="C27" s="542" t="s">
        <v>235</v>
      </c>
      <c r="D27" s="543"/>
      <c r="E27" s="543"/>
      <c r="F27" s="543"/>
      <c r="G27" s="543"/>
      <c r="H27" s="543"/>
      <c r="I27" s="543"/>
      <c r="J27" s="543"/>
      <c r="K27" s="544"/>
      <c r="L27" s="200"/>
      <c r="M27" s="208"/>
    </row>
    <row r="28" spans="1:26" s="197" customFormat="1" ht="63.75">
      <c r="A28" s="539"/>
      <c r="B28" s="541"/>
      <c r="C28" s="207" t="s">
        <v>234</v>
      </c>
      <c r="D28" s="206" t="s">
        <v>233</v>
      </c>
      <c r="E28" s="206" t="s">
        <v>232</v>
      </c>
      <c r="F28" s="207" t="s">
        <v>231</v>
      </c>
      <c r="G28" s="207" t="s">
        <v>230</v>
      </c>
      <c r="H28" s="207" t="s">
        <v>229</v>
      </c>
      <c r="I28" s="207" t="s">
        <v>228</v>
      </c>
      <c r="J28" s="207" t="s">
        <v>227</v>
      </c>
      <c r="K28" s="206" t="s">
        <v>226</v>
      </c>
      <c r="L28" s="200"/>
      <c r="M28" s="203"/>
    </row>
    <row r="29" spans="1:26" s="202" customFormat="1" ht="9.75" customHeight="1">
      <c r="A29" s="537" t="s">
        <v>146</v>
      </c>
      <c r="B29" s="454"/>
      <c r="C29" s="454"/>
      <c r="D29" s="454"/>
      <c r="E29" s="454"/>
      <c r="F29" s="454"/>
      <c r="G29" s="454"/>
      <c r="H29" s="454"/>
      <c r="I29" s="454"/>
      <c r="J29" s="454"/>
      <c r="K29" s="454"/>
      <c r="L29" s="200"/>
      <c r="M29" s="203"/>
    </row>
    <row r="30" spans="1:26" s="202" customFormat="1" ht="10.5" customHeight="1">
      <c r="A30" s="163" t="s">
        <v>189</v>
      </c>
      <c r="B30" s="205"/>
      <c r="C30" s="204"/>
      <c r="D30" s="204"/>
      <c r="E30" s="204"/>
      <c r="F30" s="204"/>
      <c r="G30" s="204"/>
      <c r="H30" s="204"/>
      <c r="I30" s="204"/>
      <c r="J30" s="204"/>
      <c r="K30" s="204"/>
      <c r="L30" s="200"/>
      <c r="M30" s="203"/>
      <c r="N30" s="203"/>
      <c r="O30" s="203"/>
      <c r="P30" s="203"/>
    </row>
    <row r="31" spans="1:26" s="161" customFormat="1" ht="9.75" customHeight="1">
      <c r="A31" s="201" t="s">
        <v>188</v>
      </c>
      <c r="B31" s="159"/>
      <c r="C31" s="159"/>
      <c r="D31" s="159"/>
      <c r="E31" s="159"/>
      <c r="F31" s="159"/>
      <c r="G31" s="159"/>
      <c r="H31" s="159"/>
      <c r="I31" s="159"/>
      <c r="J31" s="159"/>
      <c r="K31" s="159"/>
      <c r="L31" s="200"/>
    </row>
    <row r="32" spans="1:26" s="199" customFormat="1" ht="28.5" customHeight="1">
      <c r="A32" s="536" t="s">
        <v>225</v>
      </c>
      <c r="B32" s="536"/>
      <c r="C32" s="536"/>
      <c r="D32" s="536"/>
      <c r="E32" s="536"/>
      <c r="F32" s="536"/>
      <c r="G32" s="536"/>
      <c r="H32" s="536"/>
      <c r="I32" s="536"/>
      <c r="J32" s="536"/>
      <c r="K32" s="536"/>
      <c r="L32" s="200"/>
    </row>
    <row r="33" spans="1:11" s="146" customFormat="1" ht="27.75" customHeight="1">
      <c r="A33" s="536" t="s">
        <v>224</v>
      </c>
      <c r="B33" s="536"/>
      <c r="C33" s="536"/>
      <c r="D33" s="536"/>
      <c r="E33" s="536"/>
      <c r="F33" s="536"/>
      <c r="G33" s="536"/>
      <c r="H33" s="536"/>
      <c r="I33" s="536"/>
      <c r="J33" s="536"/>
      <c r="K33" s="536"/>
    </row>
    <row r="35" spans="1:11" s="197" customFormat="1" ht="9.75" customHeight="1">
      <c r="A35" s="156" t="s">
        <v>143</v>
      </c>
      <c r="B35" s="198"/>
      <c r="C35" s="198"/>
      <c r="D35" s="198"/>
      <c r="E35" s="198"/>
      <c r="F35" s="198"/>
      <c r="G35" s="198"/>
      <c r="H35" s="198"/>
      <c r="I35" s="198"/>
      <c r="J35" s="198"/>
      <c r="K35" s="198"/>
    </row>
    <row r="36" spans="1:11" s="197" customFormat="1" ht="9.75" customHeight="1">
      <c r="A36" s="152" t="s">
        <v>223</v>
      </c>
      <c r="B36" s="198"/>
      <c r="C36" s="198"/>
      <c r="D36" s="198"/>
      <c r="E36" s="198"/>
      <c r="F36" s="198"/>
      <c r="G36" s="198"/>
      <c r="H36" s="198"/>
      <c r="I36" s="198"/>
      <c r="J36" s="198"/>
      <c r="K36" s="198"/>
    </row>
    <row r="37" spans="1:11" s="195" customFormat="1" ht="9.75" customHeight="1">
      <c r="A37" s="152" t="s">
        <v>222</v>
      </c>
      <c r="B37" s="196"/>
      <c r="C37" s="196"/>
      <c r="D37" s="196"/>
      <c r="E37" s="196"/>
      <c r="F37" s="196"/>
      <c r="G37" s="196"/>
      <c r="H37" s="196"/>
      <c r="I37" s="196"/>
      <c r="J37" s="196"/>
      <c r="K37" s="196"/>
    </row>
  </sheetData>
  <mergeCells count="11">
    <mergeCell ref="A33:K33"/>
    <mergeCell ref="A29:K29"/>
    <mergeCell ref="A27:A28"/>
    <mergeCell ref="B27:B28"/>
    <mergeCell ref="C27:K27"/>
    <mergeCell ref="A32:K32"/>
    <mergeCell ref="A1:K1"/>
    <mergeCell ref="A2:K2"/>
    <mergeCell ref="A4:A5"/>
    <mergeCell ref="B4:B5"/>
    <mergeCell ref="C4:K4"/>
  </mergeCells>
  <conditionalFormatting sqref="B6:K26">
    <cfRule type="cellIs" dxfId="5" priority="2" operator="between">
      <formula>1</formula>
      <formula>2</formula>
    </cfRule>
  </conditionalFormatting>
  <conditionalFormatting sqref="Y6:Y26">
    <cfRule type="cellIs" dxfId="4" priority="1" operator="equal">
      <formula>1</formula>
    </cfRule>
  </conditionalFormatting>
  <hyperlinks>
    <hyperlink ref="A36" r:id="rId1"/>
    <hyperlink ref="A37" r:id="rId2"/>
  </hyperlinks>
  <printOptions horizontalCentered="1"/>
  <pageMargins left="0.39370078740157483" right="0.39370078740157483" top="0.39370078740157483" bottom="0.39370078740157483" header="0" footer="0"/>
  <pageSetup paperSize="9" orientation="portrait" r:id="rId3"/>
  <headerFooter alignWithMargins="0"/>
</worksheet>
</file>

<file path=xl/worksheets/sheet14.xml><?xml version="1.0" encoding="utf-8"?>
<worksheet xmlns="http://schemas.openxmlformats.org/spreadsheetml/2006/main" xmlns:r="http://schemas.openxmlformats.org/officeDocument/2006/relationships">
  <dimension ref="A1:R44"/>
  <sheetViews>
    <sheetView showGridLines="0" zoomScaleNormal="100" workbookViewId="0">
      <selection sqref="A1:XFD1"/>
    </sheetView>
  </sheetViews>
  <sheetFormatPr defaultColWidth="9.140625" defaultRowHeight="12.75"/>
  <cols>
    <col min="1" max="1" width="20" style="145" customWidth="1"/>
    <col min="2" max="2" width="6.5703125" style="145" customWidth="1"/>
    <col min="3" max="3" width="6.5703125" style="146" customWidth="1"/>
    <col min="4" max="4" width="6.5703125" style="145" customWidth="1"/>
    <col min="5" max="5" width="10" style="145" customWidth="1"/>
    <col min="6" max="6" width="9.28515625" style="145" customWidth="1"/>
    <col min="7" max="7" width="6.42578125" style="146" customWidth="1"/>
    <col min="8" max="8" width="8.5703125" style="145" customWidth="1"/>
    <col min="9" max="9" width="7.42578125" style="145" customWidth="1"/>
    <col min="10" max="10" width="8.85546875" style="146" customWidth="1"/>
    <col min="11" max="11" width="9" style="145" customWidth="1"/>
    <col min="12" max="12" width="5.85546875" style="146" customWidth="1"/>
    <col min="13" max="13" width="7.140625" style="147" customWidth="1"/>
    <col min="14" max="14" width="6.7109375" style="146" customWidth="1"/>
    <col min="15" max="15" width="9.7109375" style="145" customWidth="1"/>
    <col min="16" max="16" width="11.7109375" style="145" bestFit="1" customWidth="1"/>
    <col min="17" max="17" width="9" style="145" bestFit="1" customWidth="1"/>
    <col min="18" max="18" width="9.42578125" style="145" bestFit="1" customWidth="1"/>
    <col min="19" max="16384" width="9.140625" style="145"/>
  </cols>
  <sheetData>
    <row r="1" spans="1:18" s="187" customFormat="1" ht="22.15" customHeight="1">
      <c r="A1" s="545" t="s">
        <v>221</v>
      </c>
      <c r="B1" s="545"/>
      <c r="C1" s="545"/>
      <c r="D1" s="545"/>
      <c r="E1" s="545"/>
      <c r="F1" s="545"/>
      <c r="G1" s="545"/>
      <c r="H1" s="545"/>
      <c r="I1" s="545"/>
      <c r="J1" s="545"/>
      <c r="K1" s="545"/>
      <c r="L1" s="545"/>
      <c r="M1" s="545"/>
      <c r="N1" s="545"/>
      <c r="O1" s="545"/>
      <c r="P1" s="194"/>
    </row>
    <row r="2" spans="1:18" s="187" customFormat="1" ht="22.15" customHeight="1">
      <c r="A2" s="545" t="s">
        <v>220</v>
      </c>
      <c r="B2" s="545"/>
      <c r="C2" s="545"/>
      <c r="D2" s="545"/>
      <c r="E2" s="545"/>
      <c r="F2" s="545"/>
      <c r="G2" s="545"/>
      <c r="H2" s="545"/>
      <c r="I2" s="545"/>
      <c r="J2" s="545"/>
      <c r="K2" s="545"/>
      <c r="L2" s="545"/>
      <c r="M2" s="545"/>
      <c r="N2" s="545"/>
      <c r="O2" s="545"/>
      <c r="P2" s="194"/>
    </row>
    <row r="3" spans="1:18" s="187" customFormat="1" ht="9.6" customHeight="1">
      <c r="A3" s="193" t="s">
        <v>63</v>
      </c>
      <c r="B3" s="191"/>
      <c r="C3" s="192"/>
      <c r="D3" s="191"/>
      <c r="E3" s="191"/>
      <c r="F3" s="191"/>
      <c r="G3" s="192"/>
      <c r="H3" s="191"/>
      <c r="I3" s="191"/>
      <c r="J3" s="192"/>
      <c r="K3" s="191"/>
      <c r="L3" s="189"/>
      <c r="M3" s="190"/>
      <c r="N3" s="189"/>
      <c r="O3" s="188" t="s">
        <v>62</v>
      </c>
      <c r="P3" s="188"/>
    </row>
    <row r="4" spans="1:18" ht="13.5" customHeight="1">
      <c r="A4" s="546"/>
      <c r="B4" s="547" t="s">
        <v>204</v>
      </c>
      <c r="C4" s="550" t="s">
        <v>219</v>
      </c>
      <c r="D4" s="551"/>
      <c r="E4" s="551"/>
      <c r="F4" s="552"/>
      <c r="G4" s="550" t="s">
        <v>218</v>
      </c>
      <c r="H4" s="551"/>
      <c r="I4" s="552"/>
      <c r="J4" s="553" t="s">
        <v>217</v>
      </c>
      <c r="K4" s="554"/>
      <c r="L4" s="555" t="s">
        <v>216</v>
      </c>
      <c r="M4" s="555" t="s">
        <v>215</v>
      </c>
      <c r="N4" s="550" t="s">
        <v>214</v>
      </c>
      <c r="O4" s="552"/>
      <c r="P4" s="167"/>
    </row>
    <row r="5" spans="1:18" ht="13.5" customHeight="1">
      <c r="A5" s="546"/>
      <c r="B5" s="548"/>
      <c r="C5" s="558" t="s">
        <v>79</v>
      </c>
      <c r="D5" s="561" t="s">
        <v>213</v>
      </c>
      <c r="E5" s="561"/>
      <c r="F5" s="561"/>
      <c r="G5" s="562" t="s">
        <v>79</v>
      </c>
      <c r="H5" s="550" t="s">
        <v>210</v>
      </c>
      <c r="I5" s="552"/>
      <c r="J5" s="565" t="s">
        <v>79</v>
      </c>
      <c r="K5" s="572" t="s">
        <v>212</v>
      </c>
      <c r="L5" s="556"/>
      <c r="M5" s="556"/>
      <c r="N5" s="562" t="s">
        <v>79</v>
      </c>
      <c r="O5" s="572" t="s">
        <v>211</v>
      </c>
      <c r="P5" s="167"/>
    </row>
    <row r="6" spans="1:18" ht="13.5" customHeight="1">
      <c r="A6" s="546"/>
      <c r="B6" s="548"/>
      <c r="C6" s="559"/>
      <c r="D6" s="561" t="s">
        <v>79</v>
      </c>
      <c r="E6" s="561" t="s">
        <v>210</v>
      </c>
      <c r="F6" s="561"/>
      <c r="G6" s="563"/>
      <c r="H6" s="572" t="s">
        <v>209</v>
      </c>
      <c r="I6" s="572" t="s">
        <v>208</v>
      </c>
      <c r="J6" s="566"/>
      <c r="K6" s="573"/>
      <c r="L6" s="556"/>
      <c r="M6" s="556"/>
      <c r="N6" s="563"/>
      <c r="O6" s="573"/>
      <c r="P6" s="167"/>
    </row>
    <row r="7" spans="1:18" ht="63.75">
      <c r="A7" s="546"/>
      <c r="B7" s="549"/>
      <c r="C7" s="560"/>
      <c r="D7" s="561"/>
      <c r="E7" s="186" t="s">
        <v>207</v>
      </c>
      <c r="F7" s="186" t="s">
        <v>206</v>
      </c>
      <c r="G7" s="564"/>
      <c r="H7" s="574"/>
      <c r="I7" s="574"/>
      <c r="J7" s="567"/>
      <c r="K7" s="574"/>
      <c r="L7" s="557"/>
      <c r="M7" s="557"/>
      <c r="N7" s="564"/>
      <c r="O7" s="574"/>
      <c r="P7" s="167"/>
      <c r="Q7" s="185" t="s">
        <v>56</v>
      </c>
      <c r="R7" s="185" t="s">
        <v>57</v>
      </c>
    </row>
    <row r="8" spans="1:18" s="176" customFormat="1" ht="12.6" customHeight="1">
      <c r="A8" s="182" t="s">
        <v>55</v>
      </c>
      <c r="B8" s="180">
        <v>333223</v>
      </c>
      <c r="C8" s="180">
        <v>81278</v>
      </c>
      <c r="D8" s="180">
        <v>52660</v>
      </c>
      <c r="E8" s="180">
        <v>22824</v>
      </c>
      <c r="F8" s="180">
        <v>22423</v>
      </c>
      <c r="G8" s="180">
        <v>170383</v>
      </c>
      <c r="H8" s="180">
        <v>8500</v>
      </c>
      <c r="I8" s="180">
        <v>33746</v>
      </c>
      <c r="J8" s="180">
        <v>44207</v>
      </c>
      <c r="K8" s="180">
        <v>18289</v>
      </c>
      <c r="L8" s="180">
        <v>5497</v>
      </c>
      <c r="M8" s="181">
        <v>1977</v>
      </c>
      <c r="N8" s="180">
        <v>29811</v>
      </c>
      <c r="O8" s="180">
        <v>9529</v>
      </c>
      <c r="P8" s="177"/>
      <c r="Q8" s="184" t="s">
        <v>54</v>
      </c>
      <c r="R8" s="183" t="s">
        <v>50</v>
      </c>
    </row>
    <row r="9" spans="1:18" s="176" customFormat="1">
      <c r="A9" s="182" t="s">
        <v>53</v>
      </c>
      <c r="B9" s="180">
        <v>314312</v>
      </c>
      <c r="C9" s="180">
        <v>75207</v>
      </c>
      <c r="D9" s="180">
        <v>48947</v>
      </c>
      <c r="E9" s="180">
        <v>21144</v>
      </c>
      <c r="F9" s="180">
        <v>20849</v>
      </c>
      <c r="G9" s="180">
        <v>162407</v>
      </c>
      <c r="H9" s="180">
        <v>8287</v>
      </c>
      <c r="I9" s="180">
        <v>33114</v>
      </c>
      <c r="J9" s="180">
        <v>41685</v>
      </c>
      <c r="K9" s="180">
        <v>16757</v>
      </c>
      <c r="L9" s="180">
        <v>5107</v>
      </c>
      <c r="M9" s="181">
        <v>1858</v>
      </c>
      <c r="N9" s="180">
        <v>27978</v>
      </c>
      <c r="O9" s="180">
        <v>8928</v>
      </c>
      <c r="P9" s="177"/>
      <c r="Q9" s="179" t="s">
        <v>52</v>
      </c>
      <c r="R9" s="183" t="s">
        <v>50</v>
      </c>
    </row>
    <row r="10" spans="1:18" s="169" customFormat="1">
      <c r="A10" s="182" t="s">
        <v>51</v>
      </c>
      <c r="B10" s="180">
        <v>107734</v>
      </c>
      <c r="C10" s="180">
        <v>22725</v>
      </c>
      <c r="D10" s="180">
        <v>14973</v>
      </c>
      <c r="E10" s="180">
        <v>6138</v>
      </c>
      <c r="F10" s="180">
        <v>6482</v>
      </c>
      <c r="G10" s="180">
        <v>61124</v>
      </c>
      <c r="H10" s="180">
        <v>4910</v>
      </c>
      <c r="I10" s="180">
        <v>10918</v>
      </c>
      <c r="J10" s="180">
        <v>12004</v>
      </c>
      <c r="K10" s="180">
        <v>4208</v>
      </c>
      <c r="L10" s="180">
        <v>1774</v>
      </c>
      <c r="M10" s="181">
        <v>786</v>
      </c>
      <c r="N10" s="180">
        <v>9282</v>
      </c>
      <c r="O10" s="180">
        <v>3030</v>
      </c>
      <c r="P10" s="172"/>
      <c r="Q10" s="179" t="s">
        <v>49</v>
      </c>
      <c r="R10" s="178" t="s">
        <v>50</v>
      </c>
    </row>
    <row r="11" spans="1:18" s="169" customFormat="1">
      <c r="A11" s="175" t="s">
        <v>48</v>
      </c>
      <c r="B11" s="173">
        <v>732</v>
      </c>
      <c r="C11" s="173">
        <v>158</v>
      </c>
      <c r="D11" s="173">
        <v>101</v>
      </c>
      <c r="E11" s="173">
        <v>54</v>
      </c>
      <c r="F11" s="173">
        <v>38</v>
      </c>
      <c r="G11" s="173">
        <v>321</v>
      </c>
      <c r="H11" s="173">
        <v>7</v>
      </c>
      <c r="I11" s="173">
        <v>77</v>
      </c>
      <c r="J11" s="173">
        <v>128</v>
      </c>
      <c r="K11" s="173">
        <v>47</v>
      </c>
      <c r="L11" s="173">
        <v>9</v>
      </c>
      <c r="M11" s="174">
        <v>15</v>
      </c>
      <c r="N11" s="173">
        <v>101</v>
      </c>
      <c r="O11" s="173">
        <v>38</v>
      </c>
      <c r="P11" s="172"/>
      <c r="Q11" s="171" t="s">
        <v>47</v>
      </c>
      <c r="R11" s="170">
        <v>1502</v>
      </c>
    </row>
    <row r="12" spans="1:18" s="169" customFormat="1">
      <c r="A12" s="175" t="s">
        <v>46</v>
      </c>
      <c r="B12" s="173">
        <v>6568</v>
      </c>
      <c r="C12" s="173">
        <v>1615</v>
      </c>
      <c r="D12" s="173">
        <v>998</v>
      </c>
      <c r="E12" s="173">
        <v>435</v>
      </c>
      <c r="F12" s="173">
        <v>422</v>
      </c>
      <c r="G12" s="173">
        <v>3774</v>
      </c>
      <c r="H12" s="173">
        <v>283</v>
      </c>
      <c r="I12" s="173">
        <v>834</v>
      </c>
      <c r="J12" s="173">
        <v>605</v>
      </c>
      <c r="K12" s="173">
        <v>158</v>
      </c>
      <c r="L12" s="173">
        <v>64</v>
      </c>
      <c r="M12" s="174">
        <v>60</v>
      </c>
      <c r="N12" s="173">
        <v>445</v>
      </c>
      <c r="O12" s="173">
        <v>156</v>
      </c>
      <c r="P12" s="172"/>
      <c r="Q12" s="171" t="s">
        <v>45</v>
      </c>
      <c r="R12" s="170">
        <v>1503</v>
      </c>
    </row>
    <row r="13" spans="1:18" s="169" customFormat="1">
      <c r="A13" s="175" t="s">
        <v>44</v>
      </c>
      <c r="B13" s="173">
        <v>6113</v>
      </c>
      <c r="C13" s="173">
        <v>1453</v>
      </c>
      <c r="D13" s="173">
        <v>1020</v>
      </c>
      <c r="E13" s="173">
        <v>406</v>
      </c>
      <c r="F13" s="173">
        <v>474</v>
      </c>
      <c r="G13" s="173">
        <v>3279</v>
      </c>
      <c r="H13" s="173">
        <v>460</v>
      </c>
      <c r="I13" s="173">
        <v>669</v>
      </c>
      <c r="J13" s="173">
        <v>715</v>
      </c>
      <c r="K13" s="173">
        <v>288</v>
      </c>
      <c r="L13" s="173">
        <v>125</v>
      </c>
      <c r="M13" s="174" t="s">
        <v>205</v>
      </c>
      <c r="N13" s="173">
        <v>505</v>
      </c>
      <c r="O13" s="173">
        <v>260</v>
      </c>
      <c r="P13" s="172"/>
      <c r="Q13" s="171" t="s">
        <v>43</v>
      </c>
      <c r="R13" s="170">
        <v>1115</v>
      </c>
    </row>
    <row r="14" spans="1:18" s="176" customFormat="1">
      <c r="A14" s="175" t="s">
        <v>42</v>
      </c>
      <c r="B14" s="173">
        <v>3357</v>
      </c>
      <c r="C14" s="173">
        <v>900</v>
      </c>
      <c r="D14" s="173">
        <v>578</v>
      </c>
      <c r="E14" s="173">
        <v>235</v>
      </c>
      <c r="F14" s="173">
        <v>245</v>
      </c>
      <c r="G14" s="173">
        <v>1529</v>
      </c>
      <c r="H14" s="173">
        <v>91</v>
      </c>
      <c r="I14" s="173">
        <v>196</v>
      </c>
      <c r="J14" s="173">
        <v>452</v>
      </c>
      <c r="K14" s="173">
        <v>199</v>
      </c>
      <c r="L14" s="173">
        <v>79</v>
      </c>
      <c r="M14" s="174" t="s">
        <v>205</v>
      </c>
      <c r="N14" s="173">
        <v>332</v>
      </c>
      <c r="O14" s="173">
        <v>166</v>
      </c>
      <c r="P14" s="177"/>
      <c r="Q14" s="171" t="s">
        <v>41</v>
      </c>
      <c r="R14" s="170">
        <v>1504</v>
      </c>
    </row>
    <row r="15" spans="1:18" s="176" customFormat="1">
      <c r="A15" s="175" t="s">
        <v>40</v>
      </c>
      <c r="B15" s="173">
        <v>6657</v>
      </c>
      <c r="C15" s="173">
        <v>1564</v>
      </c>
      <c r="D15" s="173">
        <v>967</v>
      </c>
      <c r="E15" s="173">
        <v>415</v>
      </c>
      <c r="F15" s="173">
        <v>385</v>
      </c>
      <c r="G15" s="173">
        <v>3609</v>
      </c>
      <c r="H15" s="173">
        <v>257</v>
      </c>
      <c r="I15" s="173">
        <v>790</v>
      </c>
      <c r="J15" s="173">
        <v>812</v>
      </c>
      <c r="K15" s="173">
        <v>395</v>
      </c>
      <c r="L15" s="173">
        <v>93</v>
      </c>
      <c r="M15" s="174">
        <v>36</v>
      </c>
      <c r="N15" s="173">
        <v>543</v>
      </c>
      <c r="O15" s="173">
        <v>148</v>
      </c>
      <c r="P15" s="177"/>
      <c r="Q15" s="171" t="s">
        <v>39</v>
      </c>
      <c r="R15" s="170">
        <v>1105</v>
      </c>
    </row>
    <row r="16" spans="1:18" s="169" customFormat="1">
      <c r="A16" s="175" t="s">
        <v>38</v>
      </c>
      <c r="B16" s="173">
        <v>38251</v>
      </c>
      <c r="C16" s="173">
        <v>5248</v>
      </c>
      <c r="D16" s="173">
        <v>3469</v>
      </c>
      <c r="E16" s="173">
        <v>1641</v>
      </c>
      <c r="F16" s="173">
        <v>1334</v>
      </c>
      <c r="G16" s="173">
        <v>24500</v>
      </c>
      <c r="H16" s="173">
        <v>1893</v>
      </c>
      <c r="I16" s="173">
        <v>3767</v>
      </c>
      <c r="J16" s="173">
        <v>4078</v>
      </c>
      <c r="K16" s="173">
        <v>1233</v>
      </c>
      <c r="L16" s="173">
        <v>571</v>
      </c>
      <c r="M16" s="174">
        <v>144</v>
      </c>
      <c r="N16" s="173">
        <v>3691</v>
      </c>
      <c r="O16" s="173">
        <v>772</v>
      </c>
      <c r="P16" s="172"/>
      <c r="Q16" s="171" t="s">
        <v>37</v>
      </c>
      <c r="R16" s="170">
        <v>1106</v>
      </c>
    </row>
    <row r="17" spans="1:18" s="169" customFormat="1">
      <c r="A17" s="175" t="s">
        <v>36</v>
      </c>
      <c r="B17" s="173">
        <v>5920</v>
      </c>
      <c r="C17" s="173">
        <v>1565</v>
      </c>
      <c r="D17" s="173">
        <v>1110</v>
      </c>
      <c r="E17" s="173">
        <v>394</v>
      </c>
      <c r="F17" s="173">
        <v>522</v>
      </c>
      <c r="G17" s="173">
        <v>2742</v>
      </c>
      <c r="H17" s="173">
        <v>240</v>
      </c>
      <c r="I17" s="173">
        <v>577</v>
      </c>
      <c r="J17" s="173">
        <v>783</v>
      </c>
      <c r="K17" s="173">
        <v>368</v>
      </c>
      <c r="L17" s="173">
        <v>178</v>
      </c>
      <c r="M17" s="174">
        <v>32</v>
      </c>
      <c r="N17" s="173">
        <v>620</v>
      </c>
      <c r="O17" s="173">
        <v>368</v>
      </c>
      <c r="P17" s="172"/>
      <c r="Q17" s="171" t="s">
        <v>35</v>
      </c>
      <c r="R17" s="170">
        <v>1107</v>
      </c>
    </row>
    <row r="18" spans="1:18" s="169" customFormat="1">
      <c r="A18" s="175" t="s">
        <v>34</v>
      </c>
      <c r="B18" s="173">
        <v>1907</v>
      </c>
      <c r="C18" s="173">
        <v>476</v>
      </c>
      <c r="D18" s="173">
        <v>237</v>
      </c>
      <c r="E18" s="173">
        <v>108</v>
      </c>
      <c r="F18" s="173">
        <v>94</v>
      </c>
      <c r="G18" s="173">
        <v>1005</v>
      </c>
      <c r="H18" s="173">
        <v>18</v>
      </c>
      <c r="I18" s="173">
        <v>161</v>
      </c>
      <c r="J18" s="173">
        <v>209</v>
      </c>
      <c r="K18" s="173">
        <v>84</v>
      </c>
      <c r="L18" s="173">
        <v>25</v>
      </c>
      <c r="M18" s="174">
        <v>7</v>
      </c>
      <c r="N18" s="173">
        <v>185</v>
      </c>
      <c r="O18" s="173">
        <v>43</v>
      </c>
      <c r="P18" s="172"/>
      <c r="Q18" s="171" t="s">
        <v>33</v>
      </c>
      <c r="R18" s="170">
        <v>1109</v>
      </c>
    </row>
    <row r="19" spans="1:18" s="169" customFormat="1">
      <c r="A19" s="175" t="s">
        <v>32</v>
      </c>
      <c r="B19" s="173">
        <v>1944</v>
      </c>
      <c r="C19" s="173">
        <v>616</v>
      </c>
      <c r="D19" s="173">
        <v>419</v>
      </c>
      <c r="E19" s="173">
        <v>188</v>
      </c>
      <c r="F19" s="173">
        <v>154</v>
      </c>
      <c r="G19" s="173">
        <v>886</v>
      </c>
      <c r="H19" s="173">
        <v>85</v>
      </c>
      <c r="I19" s="173">
        <v>137</v>
      </c>
      <c r="J19" s="173">
        <v>247</v>
      </c>
      <c r="K19" s="173">
        <v>60</v>
      </c>
      <c r="L19" s="173" t="s">
        <v>205</v>
      </c>
      <c r="M19" s="174">
        <v>27</v>
      </c>
      <c r="N19" s="173">
        <v>141</v>
      </c>
      <c r="O19" s="173">
        <v>62</v>
      </c>
      <c r="P19" s="172"/>
      <c r="Q19" s="171" t="s">
        <v>31</v>
      </c>
      <c r="R19" s="170">
        <v>1506</v>
      </c>
    </row>
    <row r="20" spans="1:18" s="169" customFormat="1">
      <c r="A20" s="175" t="s">
        <v>30</v>
      </c>
      <c r="B20" s="173">
        <v>2397</v>
      </c>
      <c r="C20" s="173">
        <v>539</v>
      </c>
      <c r="D20" s="173">
        <v>340</v>
      </c>
      <c r="E20" s="173">
        <v>145</v>
      </c>
      <c r="F20" s="173">
        <v>141</v>
      </c>
      <c r="G20" s="173">
        <v>1301</v>
      </c>
      <c r="H20" s="173">
        <v>63</v>
      </c>
      <c r="I20" s="173">
        <v>214</v>
      </c>
      <c r="J20" s="173">
        <v>267</v>
      </c>
      <c r="K20" s="173">
        <v>124</v>
      </c>
      <c r="L20" s="173" t="s">
        <v>205</v>
      </c>
      <c r="M20" s="174">
        <v>27</v>
      </c>
      <c r="N20" s="173">
        <v>230</v>
      </c>
      <c r="O20" s="173">
        <v>108</v>
      </c>
      <c r="P20" s="172"/>
      <c r="Q20" s="171" t="s">
        <v>29</v>
      </c>
      <c r="R20" s="170">
        <v>1507</v>
      </c>
    </row>
    <row r="21" spans="1:18" s="169" customFormat="1">
      <c r="A21" s="175" t="s">
        <v>28</v>
      </c>
      <c r="B21" s="173">
        <v>3113</v>
      </c>
      <c r="C21" s="173">
        <v>837</v>
      </c>
      <c r="D21" s="173">
        <v>633</v>
      </c>
      <c r="E21" s="173">
        <v>185</v>
      </c>
      <c r="F21" s="173">
        <v>356</v>
      </c>
      <c r="G21" s="173">
        <v>1564</v>
      </c>
      <c r="H21" s="173">
        <v>162</v>
      </c>
      <c r="I21" s="173">
        <v>367</v>
      </c>
      <c r="J21" s="173">
        <v>384</v>
      </c>
      <c r="K21" s="173">
        <v>100</v>
      </c>
      <c r="L21" s="173">
        <v>98</v>
      </c>
      <c r="M21" s="174">
        <v>27</v>
      </c>
      <c r="N21" s="173">
        <v>203</v>
      </c>
      <c r="O21" s="173">
        <v>105</v>
      </c>
      <c r="P21" s="172"/>
      <c r="Q21" s="171" t="s">
        <v>27</v>
      </c>
      <c r="R21" s="170">
        <v>1116</v>
      </c>
    </row>
    <row r="22" spans="1:18" s="169" customFormat="1">
      <c r="A22" s="175" t="s">
        <v>26</v>
      </c>
      <c r="B22" s="173">
        <v>4308</v>
      </c>
      <c r="C22" s="173">
        <v>1018</v>
      </c>
      <c r="D22" s="173">
        <v>644</v>
      </c>
      <c r="E22" s="173">
        <v>255</v>
      </c>
      <c r="F22" s="173">
        <v>259</v>
      </c>
      <c r="G22" s="173">
        <v>2271</v>
      </c>
      <c r="H22" s="173">
        <v>202</v>
      </c>
      <c r="I22" s="173">
        <v>530</v>
      </c>
      <c r="J22" s="173">
        <v>532</v>
      </c>
      <c r="K22" s="173">
        <v>219</v>
      </c>
      <c r="L22" s="173">
        <v>84</v>
      </c>
      <c r="M22" s="174" t="s">
        <v>205</v>
      </c>
      <c r="N22" s="173">
        <v>380</v>
      </c>
      <c r="O22" s="173">
        <v>115</v>
      </c>
      <c r="P22" s="172"/>
      <c r="Q22" s="171" t="s">
        <v>25</v>
      </c>
      <c r="R22" s="170">
        <v>1110</v>
      </c>
    </row>
    <row r="23" spans="1:18" s="169" customFormat="1">
      <c r="A23" s="175" t="s">
        <v>24</v>
      </c>
      <c r="B23" s="173">
        <v>2284</v>
      </c>
      <c r="C23" s="173">
        <v>537</v>
      </c>
      <c r="D23" s="173">
        <v>301</v>
      </c>
      <c r="E23" s="173">
        <v>110</v>
      </c>
      <c r="F23" s="173">
        <v>128</v>
      </c>
      <c r="G23" s="173">
        <v>1083</v>
      </c>
      <c r="H23" s="173">
        <v>31</v>
      </c>
      <c r="I23" s="173">
        <v>111</v>
      </c>
      <c r="J23" s="173">
        <v>296</v>
      </c>
      <c r="K23" s="173">
        <v>113</v>
      </c>
      <c r="L23" s="173">
        <v>33</v>
      </c>
      <c r="M23" s="174">
        <v>32</v>
      </c>
      <c r="N23" s="173">
        <v>303</v>
      </c>
      <c r="O23" s="173">
        <v>69</v>
      </c>
      <c r="P23" s="172"/>
      <c r="Q23" s="171" t="s">
        <v>23</v>
      </c>
      <c r="R23" s="170">
        <v>1508</v>
      </c>
    </row>
    <row r="24" spans="1:18" s="169" customFormat="1">
      <c r="A24" s="175" t="s">
        <v>22</v>
      </c>
      <c r="B24" s="173">
        <v>4142</v>
      </c>
      <c r="C24" s="173">
        <v>1118</v>
      </c>
      <c r="D24" s="173">
        <v>788</v>
      </c>
      <c r="E24" s="173">
        <v>278</v>
      </c>
      <c r="F24" s="173">
        <v>347</v>
      </c>
      <c r="G24" s="173">
        <v>2108</v>
      </c>
      <c r="H24" s="173">
        <v>227</v>
      </c>
      <c r="I24" s="173">
        <v>369</v>
      </c>
      <c r="J24" s="173">
        <v>461</v>
      </c>
      <c r="K24" s="173">
        <v>176</v>
      </c>
      <c r="L24" s="173" t="s">
        <v>205</v>
      </c>
      <c r="M24" s="174">
        <v>76</v>
      </c>
      <c r="N24" s="173">
        <v>326</v>
      </c>
      <c r="O24" s="173">
        <v>138</v>
      </c>
      <c r="P24" s="172"/>
      <c r="Q24" s="171" t="s">
        <v>21</v>
      </c>
      <c r="R24" s="170">
        <v>1510</v>
      </c>
    </row>
    <row r="25" spans="1:18" s="176" customFormat="1">
      <c r="A25" s="175" t="s">
        <v>20</v>
      </c>
      <c r="B25" s="173">
        <v>1843</v>
      </c>
      <c r="C25" s="173">
        <v>508</v>
      </c>
      <c r="D25" s="173">
        <v>287</v>
      </c>
      <c r="E25" s="173">
        <v>145</v>
      </c>
      <c r="F25" s="173">
        <v>107</v>
      </c>
      <c r="G25" s="173">
        <v>971</v>
      </c>
      <c r="H25" s="173">
        <v>34</v>
      </c>
      <c r="I25" s="173">
        <v>169</v>
      </c>
      <c r="J25" s="173">
        <v>211</v>
      </c>
      <c r="K25" s="173">
        <v>78</v>
      </c>
      <c r="L25" s="173">
        <v>26</v>
      </c>
      <c r="M25" s="174">
        <v>33</v>
      </c>
      <c r="N25" s="173">
        <v>94</v>
      </c>
      <c r="O25" s="173">
        <v>37</v>
      </c>
      <c r="P25" s="177"/>
      <c r="Q25" s="171" t="s">
        <v>19</v>
      </c>
      <c r="R25" s="170">
        <v>1511</v>
      </c>
    </row>
    <row r="26" spans="1:18" s="169" customFormat="1">
      <c r="A26" s="175" t="s">
        <v>18</v>
      </c>
      <c r="B26" s="173">
        <v>3952</v>
      </c>
      <c r="C26" s="173">
        <v>1099</v>
      </c>
      <c r="D26" s="173">
        <v>746</v>
      </c>
      <c r="E26" s="173">
        <v>358</v>
      </c>
      <c r="F26" s="173">
        <v>293</v>
      </c>
      <c r="G26" s="173">
        <v>2023</v>
      </c>
      <c r="H26" s="173">
        <v>135</v>
      </c>
      <c r="I26" s="173">
        <v>346</v>
      </c>
      <c r="J26" s="173">
        <v>391</v>
      </c>
      <c r="K26" s="173">
        <v>131</v>
      </c>
      <c r="L26" s="173">
        <v>71</v>
      </c>
      <c r="M26" s="174" t="s">
        <v>205</v>
      </c>
      <c r="N26" s="173">
        <v>330</v>
      </c>
      <c r="O26" s="173">
        <v>137</v>
      </c>
      <c r="P26" s="172"/>
      <c r="Q26" s="171" t="s">
        <v>17</v>
      </c>
      <c r="R26" s="170">
        <v>1512</v>
      </c>
    </row>
    <row r="27" spans="1:18" s="169" customFormat="1">
      <c r="A27" s="175" t="s">
        <v>16</v>
      </c>
      <c r="B27" s="173">
        <v>10922</v>
      </c>
      <c r="C27" s="173">
        <v>2495</v>
      </c>
      <c r="D27" s="173">
        <v>1659</v>
      </c>
      <c r="E27" s="173">
        <v>523</v>
      </c>
      <c r="F27" s="173">
        <v>877</v>
      </c>
      <c r="G27" s="173">
        <v>6585</v>
      </c>
      <c r="H27" s="173">
        <v>615</v>
      </c>
      <c r="I27" s="173">
        <v>1287</v>
      </c>
      <c r="J27" s="173">
        <v>1019</v>
      </c>
      <c r="K27" s="173">
        <v>263</v>
      </c>
      <c r="L27" s="173">
        <v>130</v>
      </c>
      <c r="M27" s="174">
        <v>72</v>
      </c>
      <c r="N27" s="173">
        <v>616</v>
      </c>
      <c r="O27" s="173">
        <v>201</v>
      </c>
      <c r="P27" s="172"/>
      <c r="Q27" s="171" t="s">
        <v>15</v>
      </c>
      <c r="R27" s="170">
        <v>1111</v>
      </c>
    </row>
    <row r="28" spans="1:18" s="169" customFormat="1">
      <c r="A28" s="175" t="s">
        <v>14</v>
      </c>
      <c r="B28" s="173">
        <v>3324</v>
      </c>
      <c r="C28" s="173">
        <v>979</v>
      </c>
      <c r="D28" s="173">
        <v>676</v>
      </c>
      <c r="E28" s="173">
        <v>263</v>
      </c>
      <c r="F28" s="173">
        <v>306</v>
      </c>
      <c r="G28" s="173">
        <v>1573</v>
      </c>
      <c r="H28" s="173">
        <v>107</v>
      </c>
      <c r="I28" s="173">
        <v>317</v>
      </c>
      <c r="J28" s="173">
        <v>414</v>
      </c>
      <c r="K28" s="173">
        <v>172</v>
      </c>
      <c r="L28" s="173">
        <v>78</v>
      </c>
      <c r="M28" s="174" t="s">
        <v>205</v>
      </c>
      <c r="N28" s="173">
        <v>237</v>
      </c>
      <c r="O28" s="173">
        <v>107</v>
      </c>
      <c r="P28" s="172"/>
      <c r="Q28" s="171" t="s">
        <v>12</v>
      </c>
      <c r="R28" s="170">
        <v>1114</v>
      </c>
    </row>
    <row r="29" spans="1:18" ht="13.5" customHeight="1">
      <c r="A29" s="546"/>
      <c r="B29" s="591" t="s">
        <v>204</v>
      </c>
      <c r="C29" s="568" t="s">
        <v>203</v>
      </c>
      <c r="D29" s="594"/>
      <c r="E29" s="594"/>
      <c r="F29" s="569"/>
      <c r="G29" s="596" t="s">
        <v>202</v>
      </c>
      <c r="H29" s="596"/>
      <c r="I29" s="596"/>
      <c r="J29" s="590" t="s">
        <v>201</v>
      </c>
      <c r="K29" s="590"/>
      <c r="L29" s="581" t="s">
        <v>200</v>
      </c>
      <c r="M29" s="587" t="s">
        <v>199</v>
      </c>
      <c r="N29" s="590" t="s">
        <v>198</v>
      </c>
      <c r="O29" s="590"/>
      <c r="P29" s="167"/>
    </row>
    <row r="30" spans="1:18" ht="12.75" customHeight="1">
      <c r="A30" s="546"/>
      <c r="B30" s="592"/>
      <c r="C30" s="591" t="s">
        <v>79</v>
      </c>
      <c r="D30" s="568" t="s">
        <v>197</v>
      </c>
      <c r="E30" s="594"/>
      <c r="F30" s="569"/>
      <c r="G30" s="591" t="s">
        <v>79</v>
      </c>
      <c r="H30" s="595" t="s">
        <v>194</v>
      </c>
      <c r="I30" s="595"/>
      <c r="J30" s="575" t="s">
        <v>79</v>
      </c>
      <c r="K30" s="546" t="s">
        <v>196</v>
      </c>
      <c r="L30" s="582"/>
      <c r="M30" s="588"/>
      <c r="N30" s="578" t="s">
        <v>79</v>
      </c>
      <c r="O30" s="546" t="s">
        <v>195</v>
      </c>
      <c r="P30" s="167"/>
    </row>
    <row r="31" spans="1:18" ht="12.75" customHeight="1">
      <c r="A31" s="546"/>
      <c r="B31" s="592"/>
      <c r="C31" s="592"/>
      <c r="D31" s="570" t="s">
        <v>79</v>
      </c>
      <c r="E31" s="568" t="s">
        <v>194</v>
      </c>
      <c r="F31" s="569"/>
      <c r="G31" s="592"/>
      <c r="H31" s="570" t="s">
        <v>193</v>
      </c>
      <c r="I31" s="570" t="s">
        <v>192</v>
      </c>
      <c r="J31" s="576"/>
      <c r="K31" s="546"/>
      <c r="L31" s="582"/>
      <c r="M31" s="588"/>
      <c r="N31" s="579"/>
      <c r="O31" s="546"/>
      <c r="P31" s="167"/>
    </row>
    <row r="32" spans="1:18" ht="54" customHeight="1">
      <c r="A32" s="546"/>
      <c r="B32" s="593"/>
      <c r="C32" s="593"/>
      <c r="D32" s="597"/>
      <c r="E32" s="168" t="s">
        <v>191</v>
      </c>
      <c r="F32" s="168" t="s">
        <v>190</v>
      </c>
      <c r="G32" s="593"/>
      <c r="H32" s="571"/>
      <c r="I32" s="571"/>
      <c r="J32" s="577"/>
      <c r="K32" s="546"/>
      <c r="L32" s="583"/>
      <c r="M32" s="589"/>
      <c r="N32" s="580"/>
      <c r="O32" s="546"/>
      <c r="P32" s="167"/>
    </row>
    <row r="33" spans="1:18" ht="9.75" customHeight="1">
      <c r="A33" s="585" t="s">
        <v>146</v>
      </c>
      <c r="B33" s="586"/>
      <c r="C33" s="586"/>
      <c r="D33" s="586"/>
      <c r="E33" s="586"/>
      <c r="F33" s="586"/>
      <c r="G33" s="586"/>
      <c r="H33" s="586"/>
      <c r="I33" s="586"/>
      <c r="J33" s="586"/>
      <c r="K33" s="586"/>
      <c r="L33" s="586"/>
      <c r="M33" s="586"/>
      <c r="N33" s="586"/>
      <c r="O33" s="586"/>
      <c r="P33" s="167"/>
    </row>
    <row r="34" spans="1:18" s="164" customFormat="1" ht="9.75" customHeight="1">
      <c r="A34" s="536" t="s">
        <v>189</v>
      </c>
      <c r="B34" s="536"/>
      <c r="C34" s="536"/>
      <c r="D34" s="536"/>
      <c r="E34" s="536"/>
      <c r="F34" s="536"/>
      <c r="G34" s="536"/>
      <c r="H34" s="161"/>
      <c r="I34" s="161"/>
      <c r="J34" s="161"/>
      <c r="K34" s="161"/>
      <c r="L34" s="161"/>
      <c r="M34" s="162"/>
      <c r="N34" s="161"/>
      <c r="O34" s="161"/>
      <c r="P34" s="160"/>
      <c r="Q34" s="166"/>
      <c r="R34" s="165"/>
    </row>
    <row r="35" spans="1:18" s="153" customFormat="1" ht="9.75" customHeight="1">
      <c r="A35" s="163" t="s">
        <v>188</v>
      </c>
      <c r="B35" s="163"/>
      <c r="C35" s="163"/>
      <c r="D35" s="163"/>
      <c r="E35" s="163"/>
      <c r="F35" s="163"/>
      <c r="G35" s="163"/>
      <c r="H35" s="161"/>
      <c r="I35" s="161"/>
      <c r="J35" s="161"/>
      <c r="K35" s="161"/>
      <c r="L35" s="161"/>
      <c r="M35" s="162"/>
      <c r="N35" s="161"/>
      <c r="O35" s="161"/>
      <c r="P35" s="160"/>
      <c r="Q35" s="160"/>
      <c r="R35" s="160"/>
    </row>
    <row r="36" spans="1:18" s="146" customFormat="1" ht="74.25" customHeight="1">
      <c r="A36" s="584" t="s">
        <v>187</v>
      </c>
      <c r="B36" s="584"/>
      <c r="C36" s="584"/>
      <c r="D36" s="584"/>
      <c r="E36" s="584"/>
      <c r="F36" s="584"/>
      <c r="G36" s="584"/>
      <c r="H36" s="584"/>
      <c r="I36" s="584"/>
      <c r="J36" s="584"/>
      <c r="K36" s="584"/>
      <c r="L36" s="584"/>
      <c r="M36" s="584"/>
      <c r="N36" s="584"/>
      <c r="O36" s="584"/>
    </row>
    <row r="37" spans="1:18" s="146" customFormat="1" ht="57.75" customHeight="1">
      <c r="A37" s="584" t="s">
        <v>186</v>
      </c>
      <c r="B37" s="584"/>
      <c r="C37" s="584"/>
      <c r="D37" s="584"/>
      <c r="E37" s="584"/>
      <c r="F37" s="584"/>
      <c r="G37" s="584"/>
      <c r="H37" s="584"/>
      <c r="I37" s="584"/>
      <c r="J37" s="584"/>
      <c r="K37" s="584"/>
      <c r="L37" s="584"/>
      <c r="M37" s="584"/>
      <c r="N37" s="584"/>
      <c r="O37" s="584"/>
    </row>
    <row r="38" spans="1:18" s="146" customFormat="1">
      <c r="A38" s="159"/>
      <c r="B38" s="159"/>
      <c r="C38" s="159"/>
      <c r="D38" s="159"/>
      <c r="E38" s="159"/>
      <c r="F38" s="159"/>
      <c r="G38" s="159"/>
      <c r="H38" s="159"/>
      <c r="I38" s="159"/>
      <c r="J38" s="157"/>
      <c r="K38" s="157"/>
      <c r="L38" s="157"/>
      <c r="M38" s="158"/>
      <c r="N38" s="157"/>
      <c r="O38" s="157"/>
    </row>
    <row r="39" spans="1:18" s="153" customFormat="1" ht="9.75" customHeight="1">
      <c r="A39" s="156" t="s">
        <v>143</v>
      </c>
      <c r="B39" s="155"/>
      <c r="C39" s="155"/>
      <c r="D39" s="155"/>
      <c r="E39" s="155"/>
      <c r="F39" s="155"/>
      <c r="G39" s="155"/>
      <c r="H39" s="155"/>
      <c r="I39" s="155"/>
      <c r="J39" s="155"/>
      <c r="M39" s="154"/>
    </row>
    <row r="40" spans="1:18" s="149" customFormat="1" ht="9.75" customHeight="1">
      <c r="A40" s="152" t="s">
        <v>185</v>
      </c>
      <c r="B40" s="151"/>
      <c r="C40" s="151"/>
      <c r="D40" s="151"/>
      <c r="E40" s="151"/>
      <c r="F40" s="151"/>
      <c r="G40" s="151"/>
      <c r="H40" s="151"/>
      <c r="I40" s="151"/>
      <c r="J40" s="151"/>
      <c r="K40" s="151"/>
      <c r="M40" s="150"/>
    </row>
    <row r="42" spans="1:18">
      <c r="A42" s="148"/>
      <c r="B42" s="148"/>
      <c r="C42" s="148"/>
      <c r="D42" s="148"/>
      <c r="E42" s="148"/>
      <c r="F42" s="148"/>
      <c r="G42" s="148"/>
      <c r="H42" s="148"/>
      <c r="I42" s="148"/>
      <c r="J42" s="148"/>
      <c r="K42" s="148"/>
      <c r="L42" s="148"/>
      <c r="M42" s="148"/>
      <c r="N42" s="148"/>
      <c r="O42" s="148"/>
    </row>
    <row r="43" spans="1:18">
      <c r="A43" s="148"/>
      <c r="B43" s="148"/>
      <c r="C43" s="148"/>
      <c r="D43" s="148"/>
      <c r="E43" s="148"/>
      <c r="F43" s="148"/>
      <c r="G43" s="148"/>
      <c r="H43" s="148"/>
      <c r="I43" s="148"/>
      <c r="J43" s="148"/>
      <c r="K43" s="148"/>
      <c r="L43" s="148"/>
      <c r="M43" s="148"/>
      <c r="N43" s="148"/>
      <c r="O43" s="148"/>
      <c r="P43" s="148"/>
    </row>
    <row r="44" spans="1:18">
      <c r="B44" s="148"/>
      <c r="C44" s="148"/>
      <c r="D44" s="148"/>
      <c r="E44" s="148"/>
      <c r="F44" s="148"/>
      <c r="G44" s="148"/>
      <c r="H44" s="148"/>
      <c r="I44" s="148"/>
      <c r="J44" s="148"/>
      <c r="K44" s="148"/>
      <c r="L44" s="148"/>
      <c r="M44" s="148"/>
      <c r="N44" s="148"/>
      <c r="O44" s="148"/>
    </row>
  </sheetData>
  <mergeCells count="46">
    <mergeCell ref="A34:G34"/>
    <mergeCell ref="A36:O36"/>
    <mergeCell ref="A37:O37"/>
    <mergeCell ref="A33:O33"/>
    <mergeCell ref="M29:M32"/>
    <mergeCell ref="N29:O29"/>
    <mergeCell ref="C30:C32"/>
    <mergeCell ref="D30:F30"/>
    <mergeCell ref="G30:G32"/>
    <mergeCell ref="H30:I30"/>
    <mergeCell ref="A29:A32"/>
    <mergeCell ref="B29:B32"/>
    <mergeCell ref="C29:F29"/>
    <mergeCell ref="G29:I29"/>
    <mergeCell ref="J29:K29"/>
    <mergeCell ref="D31:D32"/>
    <mergeCell ref="E31:F31"/>
    <mergeCell ref="H31:H32"/>
    <mergeCell ref="I31:I32"/>
    <mergeCell ref="O5:O7"/>
    <mergeCell ref="D6:D7"/>
    <mergeCell ref="E6:F6"/>
    <mergeCell ref="H6:H7"/>
    <mergeCell ref="I6:I7"/>
    <mergeCell ref="K5:K7"/>
    <mergeCell ref="J30:J32"/>
    <mergeCell ref="K30:K32"/>
    <mergeCell ref="N30:N32"/>
    <mergeCell ref="O30:O32"/>
    <mergeCell ref="L29:L32"/>
    <mergeCell ref="N5:N7"/>
    <mergeCell ref="A1:O1"/>
    <mergeCell ref="A2:O2"/>
    <mergeCell ref="A4:A7"/>
    <mergeCell ref="B4:B7"/>
    <mergeCell ref="C4:F4"/>
    <mergeCell ref="G4:I4"/>
    <mergeCell ref="J4:K4"/>
    <mergeCell ref="L4:L7"/>
    <mergeCell ref="M4:M7"/>
    <mergeCell ref="N4:O4"/>
    <mergeCell ref="C5:C7"/>
    <mergeCell ref="D5:F5"/>
    <mergeCell ref="G5:G7"/>
    <mergeCell ref="H5:I5"/>
    <mergeCell ref="J5:J7"/>
  </mergeCells>
  <conditionalFormatting sqref="B39:C40">
    <cfRule type="cellIs" dxfId="3" priority="4" stopIfTrue="1" operator="between">
      <formula>0.01</formula>
      <formula>0.045</formula>
    </cfRule>
  </conditionalFormatting>
  <conditionalFormatting sqref="B8:O28">
    <cfRule type="cellIs" dxfId="2" priority="3" operator="between">
      <formula>1</formula>
      <formula>2</formula>
    </cfRule>
  </conditionalFormatting>
  <conditionalFormatting sqref="P43 B42:O44">
    <cfRule type="cellIs" dxfId="1" priority="2" operator="equal">
      <formula>1</formula>
    </cfRule>
  </conditionalFormatting>
  <conditionalFormatting sqref="B8:B28">
    <cfRule type="cellIs" dxfId="0" priority="1" operator="equal">
      <formula>0</formula>
    </cfRule>
  </conditionalFormatting>
  <hyperlinks>
    <hyperlink ref="B4:B7" r:id="rId1" display="Total "/>
    <hyperlink ref="C5:C7" r:id="rId2" display="Total"/>
    <hyperlink ref="G5:G7" r:id="rId3" display="Total"/>
    <hyperlink ref="J5:J7" r:id="rId4" display="Total"/>
    <hyperlink ref="N5:N7" r:id="rId5" display="Total"/>
    <hyperlink ref="B29:B32" r:id="rId6" display="Total "/>
    <hyperlink ref="C30:C32" r:id="rId7" display="Total"/>
    <hyperlink ref="G30:G32" r:id="rId8" display="Total"/>
    <hyperlink ref="L29:L32" r:id="rId9" display="Against the State"/>
    <hyperlink ref="N30:N32" r:id="rId10" display="Total"/>
    <hyperlink ref="A40" r:id="rId11"/>
    <hyperlink ref="J30:J32" r:id="rId12" display="Total"/>
    <hyperlink ref="M4:M7" r:id="rId13" display="Contra o Estado"/>
    <hyperlink ref="L4:L7" r:id="rId14" display="Contra o Estado"/>
  </hyperlinks>
  <printOptions horizontalCentered="1"/>
  <pageMargins left="0.39370078740157483" right="0.39370078740157483" top="0.39370078740157483" bottom="0.39370078740157483" header="0" footer="0"/>
  <pageSetup paperSize="9" scale="70" orientation="portrait" r:id="rId15"/>
  <headerFooter alignWithMargins="0"/>
</worksheet>
</file>

<file path=xl/worksheets/sheet15.xml><?xml version="1.0" encoding="utf-8"?>
<worksheet xmlns="http://schemas.openxmlformats.org/spreadsheetml/2006/main" xmlns:r="http://schemas.openxmlformats.org/officeDocument/2006/relationships">
  <dimension ref="A1:X40"/>
  <sheetViews>
    <sheetView showGridLines="0" showOutlineSymbols="0" topLeftCell="A4" workbookViewId="0">
      <selection sqref="A1:XFD1"/>
    </sheetView>
  </sheetViews>
  <sheetFormatPr defaultColWidth="9.140625" defaultRowHeight="12.75"/>
  <cols>
    <col min="1" max="1" width="20.85546875" style="1" customWidth="1"/>
    <col min="2" max="2" width="7" style="1" bestFit="1" customWidth="1"/>
    <col min="3" max="3" width="7.28515625" style="1" bestFit="1" customWidth="1"/>
    <col min="4" max="4" width="7" style="1" bestFit="1" customWidth="1"/>
    <col min="5" max="5" width="9.42578125" style="1" bestFit="1" customWidth="1"/>
    <col min="6" max="6" width="17.85546875" style="71" bestFit="1" customWidth="1"/>
    <col min="7" max="7" width="7" style="1" bestFit="1" customWidth="1"/>
    <col min="8" max="8" width="7.28515625" style="1" bestFit="1" customWidth="1"/>
    <col min="9" max="9" width="7" style="1" bestFit="1" customWidth="1"/>
    <col min="10" max="10" width="10.85546875" style="1" customWidth="1"/>
    <col min="11" max="11" width="12.5703125" style="71" bestFit="1" customWidth="1"/>
    <col min="12" max="12" width="11" style="71" customWidth="1"/>
    <col min="13" max="16384" width="9.140625" style="1"/>
  </cols>
  <sheetData>
    <row r="1" spans="1:24" s="28" customFormat="1" ht="30" customHeight="1">
      <c r="A1" s="605" t="s">
        <v>165</v>
      </c>
      <c r="B1" s="605"/>
      <c r="C1" s="605"/>
      <c r="D1" s="605"/>
      <c r="E1" s="605"/>
      <c r="F1" s="605"/>
      <c r="G1" s="605"/>
      <c r="H1" s="605"/>
      <c r="I1" s="605"/>
      <c r="J1" s="605"/>
      <c r="K1" s="605"/>
      <c r="L1" s="121"/>
    </row>
    <row r="2" spans="1:24" s="28" customFormat="1" ht="30" customHeight="1">
      <c r="A2" s="605" t="s">
        <v>164</v>
      </c>
      <c r="B2" s="605"/>
      <c r="C2" s="605"/>
      <c r="D2" s="605"/>
      <c r="E2" s="605"/>
      <c r="F2" s="605"/>
      <c r="G2" s="605"/>
      <c r="H2" s="605"/>
      <c r="I2" s="605"/>
      <c r="J2" s="605"/>
      <c r="K2" s="605"/>
      <c r="L2" s="121"/>
    </row>
    <row r="3" spans="1:24" s="28" customFormat="1" ht="9.75" customHeight="1">
      <c r="A3" s="31" t="s">
        <v>138</v>
      </c>
      <c r="B3" s="104"/>
      <c r="G3" s="104"/>
      <c r="K3" s="30" t="s">
        <v>137</v>
      </c>
      <c r="L3" s="30"/>
    </row>
    <row r="4" spans="1:24" s="28" customFormat="1" ht="24" customHeight="1">
      <c r="A4" s="600"/>
      <c r="B4" s="601" t="s">
        <v>163</v>
      </c>
      <c r="C4" s="602"/>
      <c r="D4" s="602"/>
      <c r="E4" s="602"/>
      <c r="F4" s="603"/>
      <c r="G4" s="601" t="s">
        <v>162</v>
      </c>
      <c r="H4" s="602"/>
      <c r="I4" s="602"/>
      <c r="J4" s="602"/>
      <c r="K4" s="603"/>
      <c r="L4" s="12"/>
    </row>
    <row r="5" spans="1:24" s="10" customFormat="1" ht="54" customHeight="1">
      <c r="A5" s="600"/>
      <c r="B5" s="97" t="s">
        <v>134</v>
      </c>
      <c r="C5" s="13" t="s">
        <v>133</v>
      </c>
      <c r="D5" s="13" t="s">
        <v>132</v>
      </c>
      <c r="E5" s="13" t="s">
        <v>161</v>
      </c>
      <c r="F5" s="13" t="s">
        <v>160</v>
      </c>
      <c r="G5" s="111" t="s">
        <v>134</v>
      </c>
      <c r="H5" s="110" t="s">
        <v>133</v>
      </c>
      <c r="I5" s="110" t="s">
        <v>132</v>
      </c>
      <c r="J5" s="110" t="s">
        <v>131</v>
      </c>
      <c r="K5" s="13" t="s">
        <v>130</v>
      </c>
      <c r="L5" s="120"/>
    </row>
    <row r="6" spans="1:24" s="10" customFormat="1" ht="12.75" customHeight="1">
      <c r="A6" s="600"/>
      <c r="B6" s="604">
        <v>2016</v>
      </c>
      <c r="C6" s="604"/>
      <c r="D6" s="604"/>
      <c r="E6" s="604"/>
      <c r="F6" s="604"/>
      <c r="G6" s="604">
        <v>2019</v>
      </c>
      <c r="H6" s="604"/>
      <c r="I6" s="604"/>
      <c r="J6" s="604"/>
      <c r="K6" s="604"/>
      <c r="L6" s="120"/>
      <c r="M6" s="39" t="s">
        <v>57</v>
      </c>
      <c r="N6" s="27" t="s">
        <v>56</v>
      </c>
    </row>
    <row r="7" spans="1:24" s="51" customFormat="1" ht="12.75" customHeight="1">
      <c r="A7" s="24" t="s">
        <v>55</v>
      </c>
      <c r="B7" s="115">
        <v>51.3</v>
      </c>
      <c r="C7" s="115">
        <v>1.2</v>
      </c>
      <c r="D7" s="115">
        <v>0.9</v>
      </c>
      <c r="E7" s="115">
        <v>52</v>
      </c>
      <c r="F7" s="102" t="s">
        <v>110</v>
      </c>
      <c r="G7" s="119">
        <v>51.4</v>
      </c>
      <c r="H7" s="117">
        <v>2.5</v>
      </c>
      <c r="I7" s="118">
        <v>2.4</v>
      </c>
      <c r="J7" s="117">
        <v>36.299999999999997</v>
      </c>
      <c r="K7" s="116" t="s">
        <v>9</v>
      </c>
      <c r="L7" s="102"/>
      <c r="M7" s="25" t="s">
        <v>50</v>
      </c>
      <c r="N7" s="26" t="s">
        <v>54</v>
      </c>
      <c r="P7" s="113"/>
      <c r="Q7" s="113"/>
      <c r="R7" s="113"/>
      <c r="S7" s="113"/>
      <c r="T7" s="48"/>
      <c r="U7" s="112"/>
      <c r="V7" s="112"/>
      <c r="W7" s="112"/>
      <c r="X7" s="112"/>
    </row>
    <row r="8" spans="1:24" s="51" customFormat="1" ht="12.75" customHeight="1">
      <c r="A8" s="24" t="s">
        <v>53</v>
      </c>
      <c r="B8" s="115">
        <v>49.3</v>
      </c>
      <c r="C8" s="115">
        <v>1.2</v>
      </c>
      <c r="D8" s="115">
        <v>0.9</v>
      </c>
      <c r="E8" s="115">
        <v>51.9</v>
      </c>
      <c r="F8" s="102" t="s">
        <v>110</v>
      </c>
      <c r="G8" s="115">
        <v>44.9</v>
      </c>
      <c r="H8" s="115">
        <v>2.6</v>
      </c>
      <c r="I8" s="115">
        <v>1.7</v>
      </c>
      <c r="J8" s="115">
        <v>36.700000000000003</v>
      </c>
      <c r="K8" s="102" t="s">
        <v>9</v>
      </c>
      <c r="L8" s="102"/>
      <c r="M8" s="25" t="s">
        <v>50</v>
      </c>
      <c r="N8" s="21" t="s">
        <v>52</v>
      </c>
      <c r="P8" s="113"/>
      <c r="Q8" s="113"/>
      <c r="R8" s="113"/>
      <c r="S8" s="113"/>
      <c r="T8" s="48"/>
      <c r="U8" s="112"/>
      <c r="V8" s="112"/>
      <c r="W8" s="112"/>
      <c r="X8" s="112"/>
    </row>
    <row r="9" spans="1:24" s="48" customFormat="1" ht="12.75" customHeight="1">
      <c r="A9" s="24" t="s">
        <v>51</v>
      </c>
      <c r="B9" s="115">
        <v>47.2</v>
      </c>
      <c r="C9" s="115">
        <v>1.2</v>
      </c>
      <c r="D9" s="115">
        <v>0.9</v>
      </c>
      <c r="E9" s="115">
        <v>46.5</v>
      </c>
      <c r="F9" s="102" t="s">
        <v>110</v>
      </c>
      <c r="G9" s="115">
        <v>43.6</v>
      </c>
      <c r="H9" s="115">
        <v>2.1</v>
      </c>
      <c r="I9" s="115">
        <v>1.4</v>
      </c>
      <c r="J9" s="115">
        <v>37.200000000000003</v>
      </c>
      <c r="K9" s="102" t="s">
        <v>9</v>
      </c>
      <c r="L9" s="99"/>
      <c r="M9" s="22" t="s">
        <v>50</v>
      </c>
      <c r="N9" s="21" t="s">
        <v>49</v>
      </c>
      <c r="P9" s="113"/>
      <c r="Q9" s="113"/>
      <c r="R9" s="113"/>
      <c r="S9" s="113"/>
      <c r="U9" s="112"/>
      <c r="V9" s="112"/>
      <c r="W9" s="112"/>
      <c r="X9" s="112"/>
    </row>
    <row r="10" spans="1:24" s="48" customFormat="1" ht="12.75" customHeight="1">
      <c r="A10" s="18" t="s">
        <v>48</v>
      </c>
      <c r="B10" s="114">
        <v>46.1</v>
      </c>
      <c r="C10" s="114">
        <v>1.4</v>
      </c>
      <c r="D10" s="114">
        <v>0.6</v>
      </c>
      <c r="E10" s="114">
        <v>42</v>
      </c>
      <c r="F10" s="99" t="s">
        <v>110</v>
      </c>
      <c r="G10" s="114">
        <v>40.200000000000003</v>
      </c>
      <c r="H10" s="114">
        <v>2.2999999999999998</v>
      </c>
      <c r="I10" s="114">
        <v>1.3</v>
      </c>
      <c r="J10" s="114">
        <v>37.200000000000003</v>
      </c>
      <c r="K10" s="99" t="s">
        <v>9</v>
      </c>
      <c r="L10" s="99"/>
      <c r="M10" s="16">
        <v>1502</v>
      </c>
      <c r="N10" s="15" t="s">
        <v>47</v>
      </c>
      <c r="P10" s="113"/>
      <c r="Q10" s="113"/>
      <c r="R10" s="113"/>
      <c r="S10" s="113"/>
      <c r="U10" s="112"/>
      <c r="V10" s="112"/>
      <c r="W10" s="112"/>
      <c r="X10" s="112"/>
    </row>
    <row r="11" spans="1:24" s="48" customFormat="1" ht="12.75" customHeight="1">
      <c r="A11" s="18" t="s">
        <v>46</v>
      </c>
      <c r="B11" s="114">
        <v>48.5</v>
      </c>
      <c r="C11" s="114">
        <v>1.1000000000000001</v>
      </c>
      <c r="D11" s="114">
        <v>1</v>
      </c>
      <c r="E11" s="114">
        <v>39.6</v>
      </c>
      <c r="F11" s="99" t="s">
        <v>110</v>
      </c>
      <c r="G11" s="114">
        <v>44.8</v>
      </c>
      <c r="H11" s="114">
        <v>1.9</v>
      </c>
      <c r="I11" s="114">
        <v>1.6</v>
      </c>
      <c r="J11" s="114">
        <v>38.9</v>
      </c>
      <c r="K11" s="99" t="s">
        <v>9</v>
      </c>
      <c r="L11" s="99"/>
      <c r="M11" s="16">
        <v>1503</v>
      </c>
      <c r="N11" s="15" t="s">
        <v>45</v>
      </c>
      <c r="P11" s="113"/>
      <c r="Q11" s="113"/>
      <c r="R11" s="113"/>
      <c r="S11" s="113"/>
      <c r="U11" s="112"/>
      <c r="V11" s="112"/>
      <c r="W11" s="112"/>
      <c r="X11" s="112"/>
    </row>
    <row r="12" spans="1:24" s="48" customFormat="1" ht="12.75" customHeight="1">
      <c r="A12" s="18" t="s">
        <v>44</v>
      </c>
      <c r="B12" s="114">
        <v>48</v>
      </c>
      <c r="C12" s="114">
        <v>1.2</v>
      </c>
      <c r="D12" s="114">
        <v>1.1000000000000001</v>
      </c>
      <c r="E12" s="114">
        <v>44.4</v>
      </c>
      <c r="F12" s="99" t="s">
        <v>110</v>
      </c>
      <c r="G12" s="114">
        <v>45</v>
      </c>
      <c r="H12" s="114">
        <v>1.9</v>
      </c>
      <c r="I12" s="114">
        <v>1.7</v>
      </c>
      <c r="J12" s="114">
        <v>41.8</v>
      </c>
      <c r="K12" s="99" t="s">
        <v>9</v>
      </c>
      <c r="L12" s="99"/>
      <c r="M12" s="16">
        <v>1115</v>
      </c>
      <c r="N12" s="15" t="s">
        <v>43</v>
      </c>
      <c r="P12" s="113"/>
      <c r="Q12" s="113"/>
      <c r="R12" s="113"/>
      <c r="S12" s="113"/>
      <c r="U12" s="112"/>
      <c r="V12" s="112"/>
      <c r="W12" s="112"/>
      <c r="X12" s="112"/>
    </row>
    <row r="13" spans="1:24" s="51" customFormat="1" ht="12.75" customHeight="1">
      <c r="A13" s="18" t="s">
        <v>42</v>
      </c>
      <c r="B13" s="114">
        <v>46</v>
      </c>
      <c r="C13" s="114">
        <v>0.9</v>
      </c>
      <c r="D13" s="114">
        <v>1</v>
      </c>
      <c r="E13" s="114">
        <v>33.9</v>
      </c>
      <c r="F13" s="99" t="s">
        <v>159</v>
      </c>
      <c r="G13" s="114">
        <v>42.9</v>
      </c>
      <c r="H13" s="114">
        <v>1.7</v>
      </c>
      <c r="I13" s="114">
        <v>1.4</v>
      </c>
      <c r="J13" s="114">
        <v>41.1</v>
      </c>
      <c r="K13" s="99" t="s">
        <v>9</v>
      </c>
      <c r="L13" s="102"/>
      <c r="M13" s="16">
        <v>1504</v>
      </c>
      <c r="N13" s="15" t="s">
        <v>41</v>
      </c>
      <c r="P13" s="113"/>
      <c r="Q13" s="113"/>
      <c r="R13" s="113"/>
      <c r="S13" s="113"/>
      <c r="T13" s="48"/>
      <c r="U13" s="112"/>
      <c r="V13" s="112"/>
      <c r="W13" s="112"/>
      <c r="X13" s="112"/>
    </row>
    <row r="14" spans="1:24" s="51" customFormat="1" ht="12.75" customHeight="1">
      <c r="A14" s="18" t="s">
        <v>40</v>
      </c>
      <c r="B14" s="114">
        <v>47.1</v>
      </c>
      <c r="C14" s="114">
        <v>1.2</v>
      </c>
      <c r="D14" s="114">
        <v>0.7</v>
      </c>
      <c r="E14" s="114">
        <v>59.3</v>
      </c>
      <c r="F14" s="99" t="s">
        <v>110</v>
      </c>
      <c r="G14" s="114">
        <v>44.2</v>
      </c>
      <c r="H14" s="114">
        <v>2.1</v>
      </c>
      <c r="I14" s="114">
        <v>1.1000000000000001</v>
      </c>
      <c r="J14" s="114">
        <v>31.7</v>
      </c>
      <c r="K14" s="99" t="s">
        <v>9</v>
      </c>
      <c r="L14" s="102"/>
      <c r="M14" s="16">
        <v>1105</v>
      </c>
      <c r="N14" s="15" t="s">
        <v>39</v>
      </c>
      <c r="P14" s="113"/>
      <c r="Q14" s="113"/>
      <c r="R14" s="113"/>
      <c r="S14" s="113"/>
      <c r="T14" s="48"/>
      <c r="U14" s="112"/>
      <c r="V14" s="112"/>
      <c r="W14" s="112"/>
      <c r="X14" s="112"/>
    </row>
    <row r="15" spans="1:24" s="48" customFormat="1" ht="12.75" customHeight="1">
      <c r="A15" s="18" t="s">
        <v>38</v>
      </c>
      <c r="B15" s="114">
        <v>44</v>
      </c>
      <c r="C15" s="114">
        <v>1.4</v>
      </c>
      <c r="D15" s="114">
        <v>0.9</v>
      </c>
      <c r="E15" s="114">
        <v>50.4</v>
      </c>
      <c r="F15" s="99" t="s">
        <v>110</v>
      </c>
      <c r="G15" s="114">
        <v>39.700000000000003</v>
      </c>
      <c r="H15" s="114">
        <v>1.7</v>
      </c>
      <c r="I15" s="114">
        <v>1.1000000000000001</v>
      </c>
      <c r="J15" s="114">
        <v>33.299999999999997</v>
      </c>
      <c r="K15" s="99" t="s">
        <v>9</v>
      </c>
      <c r="L15" s="99"/>
      <c r="M15" s="16">
        <v>1106</v>
      </c>
      <c r="N15" s="15" t="s">
        <v>37</v>
      </c>
      <c r="P15" s="113"/>
      <c r="Q15" s="113"/>
      <c r="R15" s="113"/>
      <c r="S15" s="113"/>
      <c r="U15" s="112"/>
      <c r="V15" s="112"/>
      <c r="W15" s="112"/>
      <c r="X15" s="112"/>
    </row>
    <row r="16" spans="1:24" s="48" customFormat="1" ht="12.75" customHeight="1">
      <c r="A16" s="18" t="s">
        <v>36</v>
      </c>
      <c r="B16" s="114">
        <v>45.3</v>
      </c>
      <c r="C16" s="114">
        <v>1.2</v>
      </c>
      <c r="D16" s="114">
        <v>1.1000000000000001</v>
      </c>
      <c r="E16" s="114">
        <v>43.8</v>
      </c>
      <c r="F16" s="99" t="s">
        <v>110</v>
      </c>
      <c r="G16" s="114">
        <v>41.7</v>
      </c>
      <c r="H16" s="114">
        <v>2</v>
      </c>
      <c r="I16" s="114">
        <v>1.6</v>
      </c>
      <c r="J16" s="114">
        <v>40.799999999999997</v>
      </c>
      <c r="K16" s="99" t="s">
        <v>9</v>
      </c>
      <c r="L16" s="99"/>
      <c r="M16" s="16">
        <v>1107</v>
      </c>
      <c r="N16" s="15" t="s">
        <v>35</v>
      </c>
      <c r="P16" s="113"/>
      <c r="Q16" s="113"/>
      <c r="R16" s="113"/>
      <c r="S16" s="113"/>
      <c r="U16" s="112"/>
      <c r="V16" s="112"/>
      <c r="W16" s="112"/>
      <c r="X16" s="112"/>
    </row>
    <row r="17" spans="1:24" s="48" customFormat="1" ht="12.75" customHeight="1">
      <c r="A17" s="18" t="s">
        <v>34</v>
      </c>
      <c r="B17" s="114">
        <v>45.3</v>
      </c>
      <c r="C17" s="114">
        <v>1.5</v>
      </c>
      <c r="D17" s="114">
        <v>0.9</v>
      </c>
      <c r="E17" s="114">
        <v>56.2</v>
      </c>
      <c r="F17" s="99" t="s">
        <v>110</v>
      </c>
      <c r="G17" s="114">
        <v>41.5</v>
      </c>
      <c r="H17" s="114">
        <v>3.3</v>
      </c>
      <c r="I17" s="114">
        <v>1.8</v>
      </c>
      <c r="J17" s="114">
        <v>35.299999999999997</v>
      </c>
      <c r="K17" s="99" t="s">
        <v>9</v>
      </c>
      <c r="L17" s="99"/>
      <c r="M17" s="16">
        <v>1109</v>
      </c>
      <c r="N17" s="15" t="s">
        <v>33</v>
      </c>
      <c r="P17" s="113"/>
      <c r="Q17" s="113"/>
      <c r="R17" s="113"/>
      <c r="S17" s="113"/>
      <c r="U17" s="112"/>
      <c r="V17" s="112"/>
      <c r="W17" s="112"/>
      <c r="X17" s="112"/>
    </row>
    <row r="18" spans="1:24" s="48" customFormat="1" ht="12.75" customHeight="1">
      <c r="A18" s="18" t="s">
        <v>32</v>
      </c>
      <c r="B18" s="114">
        <v>51.4</v>
      </c>
      <c r="C18" s="114">
        <v>1</v>
      </c>
      <c r="D18" s="114">
        <v>1</v>
      </c>
      <c r="E18" s="114">
        <v>29.7</v>
      </c>
      <c r="F18" s="99" t="s">
        <v>159</v>
      </c>
      <c r="G18" s="114">
        <v>48.4</v>
      </c>
      <c r="H18" s="114">
        <v>1.6</v>
      </c>
      <c r="I18" s="114">
        <v>1.6</v>
      </c>
      <c r="J18" s="114">
        <v>37.9</v>
      </c>
      <c r="K18" s="99" t="s">
        <v>9</v>
      </c>
      <c r="L18" s="99"/>
      <c r="M18" s="16">
        <v>1506</v>
      </c>
      <c r="N18" s="15" t="s">
        <v>31</v>
      </c>
      <c r="P18" s="113"/>
      <c r="Q18" s="113"/>
      <c r="R18" s="113"/>
      <c r="S18" s="113"/>
      <c r="U18" s="112"/>
      <c r="V18" s="112"/>
      <c r="W18" s="112"/>
      <c r="X18" s="112"/>
    </row>
    <row r="19" spans="1:24" s="48" customFormat="1" ht="12.75" customHeight="1">
      <c r="A19" s="18" t="s">
        <v>30</v>
      </c>
      <c r="B19" s="114">
        <v>54.4</v>
      </c>
      <c r="C19" s="114">
        <v>1.3</v>
      </c>
      <c r="D19" s="114">
        <v>0.8</v>
      </c>
      <c r="E19" s="114">
        <v>45.4</v>
      </c>
      <c r="F19" s="99" t="s">
        <v>110</v>
      </c>
      <c r="G19" s="114">
        <v>49.7</v>
      </c>
      <c r="H19" s="114">
        <v>2.2000000000000002</v>
      </c>
      <c r="I19" s="114">
        <v>1.4</v>
      </c>
      <c r="J19" s="114">
        <v>38.700000000000003</v>
      </c>
      <c r="K19" s="99" t="s">
        <v>9</v>
      </c>
      <c r="L19" s="99"/>
      <c r="M19" s="16">
        <v>1507</v>
      </c>
      <c r="N19" s="15" t="s">
        <v>29</v>
      </c>
      <c r="P19" s="113"/>
      <c r="Q19" s="113"/>
      <c r="R19" s="113"/>
      <c r="S19" s="113"/>
      <c r="U19" s="112"/>
      <c r="V19" s="112"/>
      <c r="W19" s="112"/>
      <c r="X19" s="112"/>
    </row>
    <row r="20" spans="1:24" s="48" customFormat="1" ht="12.75" customHeight="1">
      <c r="A20" s="18" t="s">
        <v>28</v>
      </c>
      <c r="B20" s="114">
        <v>47.5</v>
      </c>
      <c r="C20" s="114">
        <v>1.2</v>
      </c>
      <c r="D20" s="114">
        <v>1.1000000000000001</v>
      </c>
      <c r="E20" s="114">
        <v>48.1</v>
      </c>
      <c r="F20" s="99" t="s">
        <v>110</v>
      </c>
      <c r="G20" s="114">
        <v>44</v>
      </c>
      <c r="H20" s="114">
        <v>2.1</v>
      </c>
      <c r="I20" s="114">
        <v>1.8</v>
      </c>
      <c r="J20" s="114">
        <v>41.4</v>
      </c>
      <c r="K20" s="99" t="s">
        <v>9</v>
      </c>
      <c r="L20" s="99"/>
      <c r="M20" s="16">
        <v>1116</v>
      </c>
      <c r="N20" s="15" t="s">
        <v>27</v>
      </c>
      <c r="P20" s="113"/>
      <c r="Q20" s="113"/>
      <c r="R20" s="113"/>
      <c r="S20" s="113"/>
      <c r="U20" s="112"/>
      <c r="V20" s="112"/>
      <c r="W20" s="112"/>
      <c r="X20" s="112"/>
    </row>
    <row r="21" spans="1:24" s="48" customFormat="1" ht="12.75" customHeight="1">
      <c r="A21" s="18" t="s">
        <v>26</v>
      </c>
      <c r="B21" s="114">
        <v>42</v>
      </c>
      <c r="C21" s="114">
        <v>1.4</v>
      </c>
      <c r="D21" s="114">
        <v>0.8</v>
      </c>
      <c r="E21" s="114">
        <v>51.6</v>
      </c>
      <c r="F21" s="99" t="s">
        <v>110</v>
      </c>
      <c r="G21" s="114">
        <v>37.1</v>
      </c>
      <c r="H21" s="114">
        <v>2.2000000000000002</v>
      </c>
      <c r="I21" s="114">
        <v>1.2</v>
      </c>
      <c r="J21" s="114">
        <v>33.700000000000003</v>
      </c>
      <c r="K21" s="99" t="s">
        <v>9</v>
      </c>
      <c r="L21" s="99"/>
      <c r="M21" s="16">
        <v>1110</v>
      </c>
      <c r="N21" s="15" t="s">
        <v>25</v>
      </c>
      <c r="P21" s="113"/>
      <c r="Q21" s="113"/>
      <c r="R21" s="113"/>
      <c r="S21" s="113"/>
      <c r="U21" s="112"/>
      <c r="V21" s="112"/>
      <c r="W21" s="112"/>
      <c r="X21" s="112"/>
    </row>
    <row r="22" spans="1:24" s="48" customFormat="1" ht="12.75" customHeight="1">
      <c r="A22" s="18" t="s">
        <v>24</v>
      </c>
      <c r="B22" s="114">
        <v>50.8</v>
      </c>
      <c r="C22" s="114">
        <v>1.2</v>
      </c>
      <c r="D22" s="114">
        <v>0.9</v>
      </c>
      <c r="E22" s="114">
        <v>39.9</v>
      </c>
      <c r="F22" s="99" t="s">
        <v>110</v>
      </c>
      <c r="G22" s="114">
        <v>47.1</v>
      </c>
      <c r="H22" s="114">
        <v>2.4</v>
      </c>
      <c r="I22" s="114">
        <v>1.7</v>
      </c>
      <c r="J22" s="114">
        <v>37.4</v>
      </c>
      <c r="K22" s="99" t="s">
        <v>9</v>
      </c>
      <c r="L22" s="99"/>
      <c r="M22" s="16">
        <v>1508</v>
      </c>
      <c r="N22" s="15" t="s">
        <v>23</v>
      </c>
      <c r="P22" s="113"/>
      <c r="Q22" s="113"/>
      <c r="R22" s="113"/>
      <c r="S22" s="113"/>
      <c r="U22" s="112"/>
      <c r="V22" s="112"/>
      <c r="W22" s="112"/>
      <c r="X22" s="112"/>
    </row>
    <row r="23" spans="1:24" s="48" customFormat="1" ht="12.75" customHeight="1">
      <c r="A23" s="18" t="s">
        <v>22</v>
      </c>
      <c r="B23" s="114">
        <v>48.8</v>
      </c>
      <c r="C23" s="114">
        <v>1.2</v>
      </c>
      <c r="D23" s="114">
        <v>1.1000000000000001</v>
      </c>
      <c r="E23" s="114">
        <v>38.9</v>
      </c>
      <c r="F23" s="99" t="s">
        <v>110</v>
      </c>
      <c r="G23" s="114">
        <v>45.4</v>
      </c>
      <c r="H23" s="114">
        <v>2.1</v>
      </c>
      <c r="I23" s="114">
        <v>1.7</v>
      </c>
      <c r="J23" s="114">
        <v>38.799999999999997</v>
      </c>
      <c r="K23" s="99" t="s">
        <v>9</v>
      </c>
      <c r="L23" s="99"/>
      <c r="M23" s="16">
        <v>1510</v>
      </c>
      <c r="N23" s="15" t="s">
        <v>21</v>
      </c>
      <c r="P23" s="113"/>
      <c r="Q23" s="113"/>
      <c r="R23" s="113"/>
      <c r="S23" s="113"/>
      <c r="U23" s="112"/>
      <c r="V23" s="112"/>
      <c r="W23" s="112"/>
      <c r="X23" s="112"/>
    </row>
    <row r="24" spans="1:24" s="51" customFormat="1" ht="12.75" customHeight="1">
      <c r="A24" s="18" t="s">
        <v>20</v>
      </c>
      <c r="B24" s="114">
        <v>52.1</v>
      </c>
      <c r="C24" s="114">
        <v>1</v>
      </c>
      <c r="D24" s="114">
        <v>1.1000000000000001</v>
      </c>
      <c r="E24" s="114">
        <v>41.9</v>
      </c>
      <c r="F24" s="99" t="s">
        <v>110</v>
      </c>
      <c r="G24" s="114">
        <v>48.8</v>
      </c>
      <c r="H24" s="114">
        <v>2.2999999999999998</v>
      </c>
      <c r="I24" s="114">
        <v>1.5</v>
      </c>
      <c r="J24" s="114">
        <v>38.5</v>
      </c>
      <c r="K24" s="99" t="s">
        <v>9</v>
      </c>
      <c r="L24" s="102"/>
      <c r="M24" s="16">
        <v>1511</v>
      </c>
      <c r="N24" s="15" t="s">
        <v>19</v>
      </c>
      <c r="P24" s="113"/>
      <c r="Q24" s="113"/>
      <c r="R24" s="113"/>
      <c r="S24" s="113"/>
      <c r="T24" s="48"/>
      <c r="U24" s="112"/>
      <c r="V24" s="112"/>
      <c r="W24" s="112"/>
      <c r="X24" s="112"/>
    </row>
    <row r="25" spans="1:24" s="51" customFormat="1" ht="12.75" customHeight="1">
      <c r="A25" s="18" t="s">
        <v>18</v>
      </c>
      <c r="B25" s="114">
        <v>52</v>
      </c>
      <c r="C25" s="114">
        <v>1</v>
      </c>
      <c r="D25" s="114">
        <v>0.7</v>
      </c>
      <c r="E25" s="114">
        <v>41</v>
      </c>
      <c r="F25" s="99" t="s">
        <v>110</v>
      </c>
      <c r="G25" s="114">
        <v>48.5</v>
      </c>
      <c r="H25" s="114">
        <v>2.1</v>
      </c>
      <c r="I25" s="114">
        <v>1.3</v>
      </c>
      <c r="J25" s="114">
        <v>37.799999999999997</v>
      </c>
      <c r="K25" s="99" t="s">
        <v>9</v>
      </c>
      <c r="L25" s="99"/>
      <c r="M25" s="16">
        <v>1512</v>
      </c>
      <c r="N25" s="15" t="s">
        <v>17</v>
      </c>
      <c r="P25" s="113"/>
      <c r="Q25" s="113"/>
      <c r="R25" s="113"/>
      <c r="S25" s="113"/>
      <c r="T25" s="48"/>
      <c r="U25" s="112"/>
      <c r="V25" s="112"/>
      <c r="W25" s="112"/>
      <c r="X25" s="112"/>
    </row>
    <row r="26" spans="1:24" s="48" customFormat="1" ht="12.75" customHeight="1">
      <c r="A26" s="18" t="s">
        <v>16</v>
      </c>
      <c r="B26" s="114">
        <v>50.9</v>
      </c>
      <c r="C26" s="114">
        <v>1.3</v>
      </c>
      <c r="D26" s="114">
        <v>1</v>
      </c>
      <c r="E26" s="114">
        <v>49.5</v>
      </c>
      <c r="F26" s="99" t="s">
        <v>110</v>
      </c>
      <c r="G26" s="114">
        <v>47.5</v>
      </c>
      <c r="H26" s="114">
        <v>2.2999999999999998</v>
      </c>
      <c r="I26" s="114">
        <v>1.7</v>
      </c>
      <c r="J26" s="114">
        <v>39.200000000000003</v>
      </c>
      <c r="K26" s="99" t="s">
        <v>9</v>
      </c>
      <c r="L26" s="99"/>
      <c r="M26" s="16">
        <v>1111</v>
      </c>
      <c r="N26" s="15" t="s">
        <v>15</v>
      </c>
      <c r="P26" s="113"/>
      <c r="Q26" s="113"/>
      <c r="R26" s="113"/>
      <c r="S26" s="113"/>
      <c r="U26" s="112"/>
      <c r="V26" s="112"/>
      <c r="W26" s="112"/>
      <c r="X26" s="112"/>
    </row>
    <row r="27" spans="1:24" s="48" customFormat="1" ht="12.75" customHeight="1">
      <c r="A27" s="18" t="s">
        <v>14</v>
      </c>
      <c r="B27" s="114">
        <v>45.7</v>
      </c>
      <c r="C27" s="114">
        <v>1.2</v>
      </c>
      <c r="D27" s="114">
        <v>1</v>
      </c>
      <c r="E27" s="114">
        <v>40.5</v>
      </c>
      <c r="F27" s="99" t="s">
        <v>110</v>
      </c>
      <c r="G27" s="114">
        <v>42.2</v>
      </c>
      <c r="H27" s="114">
        <v>2.4</v>
      </c>
      <c r="I27" s="114">
        <v>1.6</v>
      </c>
      <c r="J27" s="114">
        <v>39.6</v>
      </c>
      <c r="K27" s="99" t="s">
        <v>9</v>
      </c>
      <c r="L27" s="99"/>
      <c r="M27" s="16">
        <v>1114</v>
      </c>
      <c r="N27" s="15" t="s">
        <v>12</v>
      </c>
      <c r="P27" s="113"/>
      <c r="Q27" s="113"/>
      <c r="R27" s="113"/>
      <c r="S27" s="113"/>
      <c r="U27" s="112"/>
      <c r="V27" s="112"/>
      <c r="W27" s="112"/>
      <c r="X27" s="112"/>
    </row>
    <row r="28" spans="1:24" s="28" customFormat="1" ht="25.5" customHeight="1">
      <c r="A28" s="600"/>
      <c r="B28" s="601" t="s">
        <v>158</v>
      </c>
      <c r="C28" s="602"/>
      <c r="D28" s="602"/>
      <c r="E28" s="602"/>
      <c r="F28" s="603"/>
      <c r="G28" s="601" t="s">
        <v>157</v>
      </c>
      <c r="H28" s="602"/>
      <c r="I28" s="602"/>
      <c r="J28" s="602"/>
      <c r="K28" s="603"/>
      <c r="L28" s="12"/>
    </row>
    <row r="29" spans="1:24" s="10" customFormat="1" ht="54" customHeight="1">
      <c r="A29" s="600"/>
      <c r="B29" s="97" t="s">
        <v>127</v>
      </c>
      <c r="C29" s="13" t="s">
        <v>126</v>
      </c>
      <c r="D29" s="13" t="s">
        <v>125</v>
      </c>
      <c r="E29" s="13" t="s">
        <v>156</v>
      </c>
      <c r="F29" s="13" t="s">
        <v>155</v>
      </c>
      <c r="G29" s="111" t="s">
        <v>127</v>
      </c>
      <c r="H29" s="110" t="s">
        <v>126</v>
      </c>
      <c r="I29" s="110" t="s">
        <v>125</v>
      </c>
      <c r="J29" s="110" t="s">
        <v>124</v>
      </c>
      <c r="K29" s="13" t="s">
        <v>123</v>
      </c>
      <c r="L29" s="12"/>
    </row>
    <row r="30" spans="1:24" s="10" customFormat="1" ht="12.75" customHeight="1">
      <c r="A30" s="600"/>
      <c r="B30" s="604">
        <v>2016</v>
      </c>
      <c r="C30" s="604"/>
      <c r="D30" s="604"/>
      <c r="E30" s="604"/>
      <c r="F30" s="604"/>
      <c r="G30" s="604">
        <v>2019</v>
      </c>
      <c r="H30" s="604"/>
      <c r="I30" s="604"/>
      <c r="J30" s="604"/>
      <c r="K30" s="604"/>
      <c r="L30" s="12"/>
    </row>
    <row r="31" spans="1:24" s="10" customFormat="1" ht="9.75" customHeight="1">
      <c r="A31" s="599" t="s">
        <v>146</v>
      </c>
      <c r="B31" s="438"/>
      <c r="C31" s="438"/>
      <c r="D31" s="438"/>
      <c r="E31" s="438"/>
      <c r="F31" s="438"/>
      <c r="G31" s="438"/>
      <c r="H31" s="438"/>
      <c r="I31" s="438"/>
      <c r="J31" s="438"/>
      <c r="K31" s="438"/>
      <c r="L31" s="438"/>
    </row>
    <row r="32" spans="1:24" s="6" customFormat="1" ht="9.75" customHeight="1">
      <c r="A32" s="5" t="s">
        <v>3</v>
      </c>
      <c r="B32" s="2"/>
      <c r="C32" s="2"/>
      <c r="D32" s="2"/>
      <c r="E32" s="2"/>
      <c r="F32" s="73"/>
      <c r="G32" s="2"/>
      <c r="H32" s="2"/>
      <c r="I32" s="2"/>
      <c r="J32" s="2"/>
      <c r="K32" s="73"/>
      <c r="L32" s="73"/>
    </row>
    <row r="33" spans="1:12" s="6" customFormat="1" ht="9.75" customHeight="1">
      <c r="A33" s="5" t="s">
        <v>2</v>
      </c>
      <c r="B33" s="2"/>
      <c r="C33" s="2"/>
      <c r="D33" s="2"/>
      <c r="E33" s="2"/>
      <c r="F33" s="73"/>
      <c r="G33" s="2"/>
      <c r="H33" s="2"/>
      <c r="I33" s="2"/>
      <c r="J33" s="2"/>
      <c r="K33" s="73"/>
      <c r="L33" s="73"/>
    </row>
    <row r="34" spans="1:12" ht="30" customHeight="1">
      <c r="A34" s="598" t="s">
        <v>154</v>
      </c>
      <c r="B34" s="598"/>
      <c r="C34" s="598"/>
      <c r="D34" s="598"/>
      <c r="E34" s="598"/>
      <c r="F34" s="598"/>
      <c r="G34" s="598"/>
      <c r="H34" s="598"/>
      <c r="I34" s="598"/>
      <c r="J34" s="598"/>
      <c r="K34" s="598"/>
      <c r="L34" s="109"/>
    </row>
    <row r="35" spans="1:12" ht="28.5" customHeight="1">
      <c r="A35" s="598" t="s">
        <v>153</v>
      </c>
      <c r="B35" s="598"/>
      <c r="C35" s="598"/>
      <c r="D35" s="598"/>
      <c r="E35" s="598"/>
      <c r="F35" s="598"/>
      <c r="G35" s="598"/>
      <c r="H35" s="598"/>
      <c r="I35" s="598"/>
      <c r="J35" s="598"/>
      <c r="K35" s="598"/>
      <c r="L35" s="109"/>
    </row>
    <row r="36" spans="1:12">
      <c r="E36" s="108"/>
      <c r="F36" s="107"/>
      <c r="J36" s="108"/>
      <c r="K36" s="107"/>
      <c r="L36" s="107"/>
    </row>
    <row r="37" spans="1:12" s="88" customFormat="1" ht="9.75" customHeight="1">
      <c r="A37" s="93" t="s">
        <v>143</v>
      </c>
      <c r="B37" s="93"/>
      <c r="C37" s="93"/>
      <c r="D37" s="93"/>
      <c r="E37" s="93"/>
      <c r="F37" s="94"/>
      <c r="G37" s="93"/>
      <c r="H37" s="93"/>
      <c r="I37" s="93"/>
      <c r="J37" s="93"/>
      <c r="K37" s="94"/>
      <c r="L37" s="94"/>
    </row>
    <row r="38" spans="1:12" s="83" customFormat="1" ht="9.75" customHeight="1">
      <c r="A38" s="84" t="s">
        <v>152</v>
      </c>
      <c r="B38" s="84"/>
      <c r="C38" s="84"/>
      <c r="D38" s="84"/>
      <c r="F38" s="106"/>
      <c r="G38" s="86"/>
      <c r="H38" s="84"/>
      <c r="I38" s="84"/>
      <c r="J38" s="84"/>
      <c r="K38" s="105"/>
      <c r="L38" s="105"/>
    </row>
    <row r="39" spans="1:12" s="83" customFormat="1" ht="9.75" customHeight="1">
      <c r="A39" s="84" t="s">
        <v>151</v>
      </c>
      <c r="B39" s="84"/>
      <c r="C39" s="84"/>
      <c r="D39" s="84"/>
      <c r="F39" s="106"/>
      <c r="G39" s="86"/>
      <c r="H39" s="84"/>
      <c r="I39" s="84"/>
      <c r="J39" s="84"/>
      <c r="K39" s="105"/>
      <c r="L39" s="105"/>
    </row>
    <row r="40" spans="1:12">
      <c r="A40" s="6"/>
    </row>
  </sheetData>
  <sheetProtection selectLockedCells="1"/>
  <mergeCells count="15">
    <mergeCell ref="A1:K1"/>
    <mergeCell ref="A2:K2"/>
    <mergeCell ref="A4:A6"/>
    <mergeCell ref="B4:F4"/>
    <mergeCell ref="G4:K4"/>
    <mergeCell ref="B6:F6"/>
    <mergeCell ref="G6:K6"/>
    <mergeCell ref="A35:K35"/>
    <mergeCell ref="A31:L31"/>
    <mergeCell ref="A28:A30"/>
    <mergeCell ref="B28:F28"/>
    <mergeCell ref="G28:K28"/>
    <mergeCell ref="B30:F30"/>
    <mergeCell ref="G30:K30"/>
    <mergeCell ref="A34:K34"/>
  </mergeCells>
  <hyperlinks>
    <hyperlink ref="A38" r:id="rId1"/>
    <hyperlink ref="A39" r:id="rId2"/>
    <hyperlink ref="B5" r:id="rId3"/>
    <hyperlink ref="G5" r:id="rId4"/>
    <hyperlink ref="B29" r:id="rId5"/>
    <hyperlink ref="G29" r:id="rId6"/>
  </hyperlinks>
  <printOptions horizontalCentered="1"/>
  <pageMargins left="0.39370078740157483" right="0.39370078740157483" top="0.39370078740157483" bottom="0.39370078740157483" header="0" footer="0"/>
  <pageSetup paperSize="9" scale="85" orientation="portrait" horizontalDpi="300" verticalDpi="300" r:id="rId7"/>
  <headerFooter alignWithMargins="0"/>
</worksheet>
</file>

<file path=xl/worksheets/sheet16.xml><?xml version="1.0" encoding="utf-8"?>
<worksheet xmlns="http://schemas.openxmlformats.org/spreadsheetml/2006/main" xmlns:r="http://schemas.openxmlformats.org/officeDocument/2006/relationships">
  <dimension ref="A1:N42"/>
  <sheetViews>
    <sheetView showGridLines="0" topLeftCell="A13" workbookViewId="0">
      <selection sqref="A1:XFD1"/>
    </sheetView>
  </sheetViews>
  <sheetFormatPr defaultColWidth="9.140625" defaultRowHeight="12.75"/>
  <cols>
    <col min="1" max="1" width="20.85546875" style="1" customWidth="1"/>
    <col min="2" max="2" width="6.85546875" style="1" customWidth="1"/>
    <col min="3" max="3" width="6.7109375" style="1" customWidth="1"/>
    <col min="4" max="4" width="7" style="1" customWidth="1"/>
    <col min="5" max="5" width="10.7109375" style="1" customWidth="1"/>
    <col min="6" max="6" width="16.42578125" style="71" bestFit="1" customWidth="1"/>
    <col min="7" max="7" width="7" style="1" customWidth="1"/>
    <col min="8" max="8" width="6.7109375" style="1" customWidth="1"/>
    <col min="9" max="9" width="7" style="1" customWidth="1"/>
    <col min="10" max="10" width="10.85546875" style="1" customWidth="1"/>
    <col min="11" max="11" width="18.7109375" style="71" bestFit="1" customWidth="1"/>
    <col min="12" max="12" width="9.28515625" style="1" customWidth="1"/>
    <col min="13" max="16384" width="9.140625" style="1"/>
  </cols>
  <sheetData>
    <row r="1" spans="1:14" s="28" customFormat="1" ht="30" customHeight="1">
      <c r="A1" s="605" t="s">
        <v>140</v>
      </c>
      <c r="B1" s="605"/>
      <c r="C1" s="605"/>
      <c r="D1" s="605"/>
      <c r="E1" s="605"/>
      <c r="F1" s="605"/>
      <c r="G1" s="605"/>
      <c r="H1" s="605"/>
      <c r="I1" s="605"/>
      <c r="J1" s="605"/>
      <c r="K1" s="605"/>
    </row>
    <row r="2" spans="1:14" s="28" customFormat="1" ht="30" customHeight="1">
      <c r="A2" s="605" t="s">
        <v>139</v>
      </c>
      <c r="B2" s="605"/>
      <c r="C2" s="605"/>
      <c r="D2" s="605"/>
      <c r="E2" s="605"/>
      <c r="F2" s="605"/>
      <c r="G2" s="605"/>
      <c r="H2" s="605"/>
      <c r="I2" s="605"/>
      <c r="J2" s="605"/>
      <c r="K2" s="605"/>
    </row>
    <row r="3" spans="1:14" s="28" customFormat="1" ht="9.75" customHeight="1">
      <c r="A3" s="31" t="s">
        <v>138</v>
      </c>
      <c r="B3" s="104"/>
      <c r="E3" s="30"/>
      <c r="F3" s="30"/>
      <c r="G3" s="104"/>
      <c r="J3" s="30"/>
      <c r="K3" s="30" t="s">
        <v>137</v>
      </c>
      <c r="L3" s="30"/>
    </row>
    <row r="4" spans="1:14" s="28" customFormat="1" ht="24" customHeight="1">
      <c r="A4" s="600"/>
      <c r="B4" s="604" t="s">
        <v>150</v>
      </c>
      <c r="C4" s="604"/>
      <c r="D4" s="604"/>
      <c r="E4" s="604"/>
      <c r="F4" s="604"/>
      <c r="G4" s="604" t="s">
        <v>149</v>
      </c>
      <c r="H4" s="604"/>
      <c r="I4" s="604"/>
      <c r="J4" s="604"/>
      <c r="K4" s="604"/>
      <c r="L4" s="12"/>
    </row>
    <row r="5" spans="1:14" s="10" customFormat="1" ht="63.75" customHeight="1">
      <c r="A5" s="600"/>
      <c r="B5" s="97" t="s">
        <v>134</v>
      </c>
      <c r="C5" s="13" t="s">
        <v>133</v>
      </c>
      <c r="D5" s="13" t="s">
        <v>132</v>
      </c>
      <c r="E5" s="13" t="s">
        <v>131</v>
      </c>
      <c r="F5" s="13" t="s">
        <v>130</v>
      </c>
      <c r="G5" s="97" t="s">
        <v>134</v>
      </c>
      <c r="H5" s="13" t="s">
        <v>133</v>
      </c>
      <c r="I5" s="13" t="s">
        <v>132</v>
      </c>
      <c r="J5" s="13" t="s">
        <v>131</v>
      </c>
      <c r="K5" s="13" t="s">
        <v>130</v>
      </c>
      <c r="L5" s="12"/>
    </row>
    <row r="6" spans="1:14" s="10" customFormat="1" ht="12.75" customHeight="1">
      <c r="A6" s="600"/>
      <c r="B6" s="604">
        <v>2019</v>
      </c>
      <c r="C6" s="604"/>
      <c r="D6" s="604"/>
      <c r="E6" s="604"/>
      <c r="F6" s="604"/>
      <c r="G6" s="601">
        <v>2017</v>
      </c>
      <c r="H6" s="602"/>
      <c r="I6" s="602"/>
      <c r="J6" s="602"/>
      <c r="K6" s="603"/>
      <c r="L6" s="12"/>
      <c r="M6" s="39" t="s">
        <v>57</v>
      </c>
      <c r="N6" s="27" t="s">
        <v>56</v>
      </c>
    </row>
    <row r="7" spans="1:14" s="51" customFormat="1" ht="12.75" customHeight="1">
      <c r="A7" s="24" t="s">
        <v>55</v>
      </c>
      <c r="B7" s="103">
        <v>69.3</v>
      </c>
      <c r="C7" s="103">
        <v>4.3</v>
      </c>
      <c r="D7" s="103">
        <v>2.7</v>
      </c>
      <c r="E7" s="103">
        <v>33.4</v>
      </c>
      <c r="F7" s="102" t="s">
        <v>9</v>
      </c>
      <c r="G7" s="80">
        <v>45</v>
      </c>
      <c r="H7" s="80">
        <v>2.6</v>
      </c>
      <c r="I7" s="80">
        <v>1.9</v>
      </c>
      <c r="J7" s="80">
        <v>37.799999999999997</v>
      </c>
      <c r="K7" s="101" t="s">
        <v>9</v>
      </c>
      <c r="L7" s="78"/>
      <c r="M7" s="25" t="s">
        <v>50</v>
      </c>
      <c r="N7" s="26" t="s">
        <v>54</v>
      </c>
    </row>
    <row r="8" spans="1:14" s="51" customFormat="1" ht="12.75" customHeight="1">
      <c r="A8" s="24" t="s">
        <v>53</v>
      </c>
      <c r="B8" s="103">
        <v>64.3</v>
      </c>
      <c r="C8" s="103">
        <v>4.3</v>
      </c>
      <c r="D8" s="103">
        <v>2.7</v>
      </c>
      <c r="E8" s="103">
        <v>33.6</v>
      </c>
      <c r="F8" s="102" t="s">
        <v>9</v>
      </c>
      <c r="G8" s="80">
        <v>45</v>
      </c>
      <c r="H8" s="80">
        <v>2.7</v>
      </c>
      <c r="I8" s="80">
        <v>1.9</v>
      </c>
      <c r="J8" s="80">
        <v>38.4</v>
      </c>
      <c r="K8" s="101" t="s">
        <v>9</v>
      </c>
      <c r="L8" s="78"/>
      <c r="M8" s="25" t="s">
        <v>50</v>
      </c>
      <c r="N8" s="21" t="s">
        <v>52</v>
      </c>
    </row>
    <row r="9" spans="1:14" s="48" customFormat="1" ht="12.75" customHeight="1">
      <c r="A9" s="24" t="s">
        <v>51</v>
      </c>
      <c r="B9" s="103">
        <v>60.9</v>
      </c>
      <c r="C9" s="103">
        <v>3.1</v>
      </c>
      <c r="D9" s="103">
        <v>2.2000000000000002</v>
      </c>
      <c r="E9" s="103">
        <v>33.1</v>
      </c>
      <c r="F9" s="102" t="s">
        <v>9</v>
      </c>
      <c r="G9" s="80">
        <v>52.9</v>
      </c>
      <c r="H9" s="80">
        <v>2.9</v>
      </c>
      <c r="I9" s="80">
        <v>2</v>
      </c>
      <c r="J9" s="80">
        <v>35</v>
      </c>
      <c r="K9" s="101" t="s">
        <v>9</v>
      </c>
      <c r="L9" s="75"/>
      <c r="M9" s="22" t="s">
        <v>50</v>
      </c>
      <c r="N9" s="21" t="s">
        <v>49</v>
      </c>
    </row>
    <row r="10" spans="1:14" s="48" customFormat="1" ht="12.75" customHeight="1">
      <c r="A10" s="18" t="s">
        <v>48</v>
      </c>
      <c r="B10" s="100">
        <v>60.7</v>
      </c>
      <c r="C10" s="100">
        <v>4.4000000000000004</v>
      </c>
      <c r="D10" s="100">
        <v>2.7</v>
      </c>
      <c r="E10" s="100">
        <v>33.200000000000003</v>
      </c>
      <c r="F10" s="99" t="s">
        <v>9</v>
      </c>
      <c r="G10" s="77">
        <v>43.2</v>
      </c>
      <c r="H10" s="77">
        <v>2.9</v>
      </c>
      <c r="I10" s="77">
        <v>5.7</v>
      </c>
      <c r="J10" s="77">
        <v>34.4</v>
      </c>
      <c r="K10" s="98" t="s">
        <v>9</v>
      </c>
      <c r="L10" s="75"/>
      <c r="M10" s="16">
        <v>1502</v>
      </c>
      <c r="N10" s="15" t="s">
        <v>47</v>
      </c>
    </row>
    <row r="11" spans="1:14" s="48" customFormat="1" ht="12.75" customHeight="1">
      <c r="A11" s="18" t="s">
        <v>46</v>
      </c>
      <c r="B11" s="100">
        <v>62.3</v>
      </c>
      <c r="C11" s="100">
        <v>2.7</v>
      </c>
      <c r="D11" s="100">
        <v>2.2000000000000002</v>
      </c>
      <c r="E11" s="100">
        <v>35</v>
      </c>
      <c r="F11" s="99" t="s">
        <v>9</v>
      </c>
      <c r="G11" s="77">
        <v>55.8</v>
      </c>
      <c r="H11" s="77">
        <v>2.9</v>
      </c>
      <c r="I11" s="77">
        <v>2.1</v>
      </c>
      <c r="J11" s="77">
        <v>31.5</v>
      </c>
      <c r="K11" s="98" t="s">
        <v>9</v>
      </c>
      <c r="L11" s="75"/>
      <c r="M11" s="16">
        <v>1503</v>
      </c>
      <c r="N11" s="15" t="s">
        <v>45</v>
      </c>
    </row>
    <row r="12" spans="1:14" s="48" customFormat="1" ht="12.75" customHeight="1">
      <c r="A12" s="18" t="s">
        <v>44</v>
      </c>
      <c r="B12" s="100">
        <v>61.9</v>
      </c>
      <c r="C12" s="100">
        <v>2.7</v>
      </c>
      <c r="D12" s="100">
        <v>2.6</v>
      </c>
      <c r="E12" s="100">
        <v>38.1</v>
      </c>
      <c r="F12" s="99" t="s">
        <v>9</v>
      </c>
      <c r="G12" s="77">
        <v>57.3</v>
      </c>
      <c r="H12" s="77">
        <v>3.5</v>
      </c>
      <c r="I12" s="77">
        <v>2.4</v>
      </c>
      <c r="J12" s="77">
        <v>48</v>
      </c>
      <c r="K12" s="98" t="s">
        <v>9</v>
      </c>
      <c r="L12" s="75"/>
      <c r="M12" s="16">
        <v>1115</v>
      </c>
      <c r="N12" s="15" t="s">
        <v>43</v>
      </c>
    </row>
    <row r="13" spans="1:14" s="51" customFormat="1" ht="12.75" customHeight="1">
      <c r="A13" s="18" t="s">
        <v>42</v>
      </c>
      <c r="B13" s="100">
        <v>60.2</v>
      </c>
      <c r="C13" s="100">
        <v>2.6</v>
      </c>
      <c r="D13" s="100">
        <v>2.2000000000000002</v>
      </c>
      <c r="E13" s="100">
        <v>36.4</v>
      </c>
      <c r="F13" s="99" t="s">
        <v>9</v>
      </c>
      <c r="G13" s="77">
        <v>50</v>
      </c>
      <c r="H13" s="77">
        <v>2.1</v>
      </c>
      <c r="I13" s="77">
        <v>1.8</v>
      </c>
      <c r="J13" s="77">
        <v>37.5</v>
      </c>
      <c r="K13" s="98" t="s">
        <v>9</v>
      </c>
      <c r="L13" s="78"/>
      <c r="M13" s="16">
        <v>1504</v>
      </c>
      <c r="N13" s="15" t="s">
        <v>41</v>
      </c>
    </row>
    <row r="14" spans="1:14" s="51" customFormat="1" ht="12.75" customHeight="1">
      <c r="A14" s="18" t="s">
        <v>40</v>
      </c>
      <c r="B14" s="100">
        <v>61.4</v>
      </c>
      <c r="C14" s="100">
        <v>3</v>
      </c>
      <c r="D14" s="100">
        <v>1.7</v>
      </c>
      <c r="E14" s="100">
        <v>28.1</v>
      </c>
      <c r="F14" s="99" t="s">
        <v>9</v>
      </c>
      <c r="G14" s="77">
        <v>56.5</v>
      </c>
      <c r="H14" s="77">
        <v>3.2</v>
      </c>
      <c r="I14" s="77">
        <v>1.8</v>
      </c>
      <c r="J14" s="77">
        <v>45.9</v>
      </c>
      <c r="K14" s="98" t="s">
        <v>10</v>
      </c>
      <c r="L14" s="78"/>
      <c r="M14" s="16">
        <v>1105</v>
      </c>
      <c r="N14" s="15" t="s">
        <v>39</v>
      </c>
    </row>
    <row r="15" spans="1:14" s="48" customFormat="1" ht="12.75" customHeight="1">
      <c r="A15" s="18" t="s">
        <v>38</v>
      </c>
      <c r="B15" s="100">
        <v>54.7</v>
      </c>
      <c r="C15" s="100">
        <v>2.6</v>
      </c>
      <c r="D15" s="100">
        <v>1.6</v>
      </c>
      <c r="E15" s="100">
        <v>29.4</v>
      </c>
      <c r="F15" s="99" t="s">
        <v>9</v>
      </c>
      <c r="G15" s="77">
        <v>48.8</v>
      </c>
      <c r="H15" s="77">
        <v>2.6</v>
      </c>
      <c r="I15" s="77">
        <v>1.5</v>
      </c>
      <c r="J15" s="77">
        <v>42</v>
      </c>
      <c r="K15" s="98" t="s">
        <v>9</v>
      </c>
      <c r="L15" s="75"/>
      <c r="M15" s="16">
        <v>1106</v>
      </c>
      <c r="N15" s="15" t="s">
        <v>37</v>
      </c>
    </row>
    <row r="16" spans="1:14" s="48" customFormat="1" ht="12.75" customHeight="1">
      <c r="A16" s="18" t="s">
        <v>36</v>
      </c>
      <c r="B16" s="100">
        <v>59.5</v>
      </c>
      <c r="C16" s="100">
        <v>3.4</v>
      </c>
      <c r="D16" s="100">
        <v>2.5</v>
      </c>
      <c r="E16" s="100">
        <v>37</v>
      </c>
      <c r="F16" s="99" t="s">
        <v>9</v>
      </c>
      <c r="G16" s="77">
        <v>47.7</v>
      </c>
      <c r="H16" s="77">
        <v>2.8</v>
      </c>
      <c r="I16" s="77">
        <v>2</v>
      </c>
      <c r="J16" s="77">
        <v>32.799999999999997</v>
      </c>
      <c r="K16" s="98" t="s">
        <v>66</v>
      </c>
      <c r="L16" s="75"/>
      <c r="M16" s="16">
        <v>1107</v>
      </c>
      <c r="N16" s="15" t="s">
        <v>35</v>
      </c>
    </row>
    <row r="17" spans="1:14" s="48" customFormat="1" ht="12.75" customHeight="1">
      <c r="A17" s="18" t="s">
        <v>34</v>
      </c>
      <c r="B17" s="100">
        <v>60.4</v>
      </c>
      <c r="C17" s="100">
        <v>5.3</v>
      </c>
      <c r="D17" s="100">
        <v>2.8</v>
      </c>
      <c r="E17" s="100">
        <v>30.1</v>
      </c>
      <c r="F17" s="99" t="s">
        <v>9</v>
      </c>
      <c r="G17" s="77">
        <v>47.9</v>
      </c>
      <c r="H17" s="77">
        <v>3.2</v>
      </c>
      <c r="I17" s="77">
        <v>1.9</v>
      </c>
      <c r="J17" s="77">
        <v>56.8</v>
      </c>
      <c r="K17" s="98" t="s">
        <v>11</v>
      </c>
      <c r="L17" s="75"/>
      <c r="M17" s="16">
        <v>1109</v>
      </c>
      <c r="N17" s="15" t="s">
        <v>33</v>
      </c>
    </row>
    <row r="18" spans="1:14" s="48" customFormat="1" ht="12.75" customHeight="1">
      <c r="A18" s="18" t="s">
        <v>32</v>
      </c>
      <c r="B18" s="100">
        <v>66.3</v>
      </c>
      <c r="C18" s="100">
        <v>2.4</v>
      </c>
      <c r="D18" s="100">
        <v>2.6</v>
      </c>
      <c r="E18" s="100">
        <v>34</v>
      </c>
      <c r="F18" s="99" t="s">
        <v>9</v>
      </c>
      <c r="G18" s="77">
        <v>57.2</v>
      </c>
      <c r="H18" s="77">
        <v>2.6</v>
      </c>
      <c r="I18" s="77">
        <v>2.2999999999999998</v>
      </c>
      <c r="J18" s="77">
        <v>41</v>
      </c>
      <c r="K18" s="98" t="s">
        <v>66</v>
      </c>
      <c r="L18" s="75"/>
      <c r="M18" s="16">
        <v>1506</v>
      </c>
      <c r="N18" s="15" t="s">
        <v>31</v>
      </c>
    </row>
    <row r="19" spans="1:14" s="48" customFormat="1" ht="12.75" customHeight="1">
      <c r="A19" s="18" t="s">
        <v>30</v>
      </c>
      <c r="B19" s="100">
        <v>68.099999999999994</v>
      </c>
      <c r="C19" s="100">
        <v>3.7</v>
      </c>
      <c r="D19" s="100">
        <v>2.2000000000000002</v>
      </c>
      <c r="E19" s="100">
        <v>38.1</v>
      </c>
      <c r="F19" s="99" t="s">
        <v>9</v>
      </c>
      <c r="G19" s="77">
        <v>55.8</v>
      </c>
      <c r="H19" s="77">
        <v>2.9</v>
      </c>
      <c r="I19" s="77">
        <v>1.6</v>
      </c>
      <c r="J19" s="77">
        <v>45.4</v>
      </c>
      <c r="K19" s="98" t="s">
        <v>9</v>
      </c>
      <c r="L19" s="75"/>
      <c r="M19" s="16">
        <v>1507</v>
      </c>
      <c r="N19" s="15" t="s">
        <v>29</v>
      </c>
    </row>
    <row r="20" spans="1:14" s="48" customFormat="1" ht="12.75" customHeight="1">
      <c r="A20" s="18" t="s">
        <v>28</v>
      </c>
      <c r="B20" s="100">
        <v>62.5</v>
      </c>
      <c r="C20" s="100">
        <v>3.4</v>
      </c>
      <c r="D20" s="100">
        <v>2.8</v>
      </c>
      <c r="E20" s="100">
        <v>37.5</v>
      </c>
      <c r="F20" s="99" t="s">
        <v>9</v>
      </c>
      <c r="G20" s="77">
        <v>53.3</v>
      </c>
      <c r="H20" s="77">
        <v>3.3</v>
      </c>
      <c r="I20" s="77">
        <v>2.5</v>
      </c>
      <c r="J20" s="77">
        <v>45.1</v>
      </c>
      <c r="K20" s="98" t="s">
        <v>9</v>
      </c>
      <c r="L20" s="75"/>
      <c r="M20" s="16">
        <v>1116</v>
      </c>
      <c r="N20" s="15" t="s">
        <v>27</v>
      </c>
    </row>
    <row r="21" spans="1:14" s="48" customFormat="1" ht="12.75" customHeight="1">
      <c r="A21" s="18" t="s">
        <v>26</v>
      </c>
      <c r="B21" s="100">
        <v>54.5</v>
      </c>
      <c r="C21" s="100">
        <v>3.2</v>
      </c>
      <c r="D21" s="100">
        <v>1.7</v>
      </c>
      <c r="E21" s="100">
        <v>29.5</v>
      </c>
      <c r="F21" s="99" t="s">
        <v>9</v>
      </c>
      <c r="G21" s="77">
        <v>44.3</v>
      </c>
      <c r="H21" s="77">
        <v>3.4</v>
      </c>
      <c r="I21" s="77">
        <v>1.9</v>
      </c>
      <c r="J21" s="77">
        <v>57</v>
      </c>
      <c r="K21" s="98" t="s">
        <v>70</v>
      </c>
      <c r="L21" s="75"/>
      <c r="M21" s="16">
        <v>1110</v>
      </c>
      <c r="N21" s="15" t="s">
        <v>25</v>
      </c>
    </row>
    <row r="22" spans="1:14" s="48" customFormat="1" ht="12.75" customHeight="1">
      <c r="A22" s="18" t="s">
        <v>24</v>
      </c>
      <c r="B22" s="100">
        <v>66.3</v>
      </c>
      <c r="C22" s="100">
        <v>3.8</v>
      </c>
      <c r="D22" s="100">
        <v>2.5</v>
      </c>
      <c r="E22" s="100">
        <v>32.6</v>
      </c>
      <c r="F22" s="99" t="s">
        <v>9</v>
      </c>
      <c r="G22" s="77">
        <v>56.5</v>
      </c>
      <c r="H22" s="77">
        <v>3</v>
      </c>
      <c r="I22" s="77">
        <v>2.1</v>
      </c>
      <c r="J22" s="77">
        <v>40.700000000000003</v>
      </c>
      <c r="K22" s="98" t="s">
        <v>66</v>
      </c>
      <c r="L22" s="75"/>
      <c r="M22" s="16">
        <v>1508</v>
      </c>
      <c r="N22" s="15" t="s">
        <v>23</v>
      </c>
    </row>
    <row r="23" spans="1:14" s="48" customFormat="1" ht="12.75" customHeight="1">
      <c r="A23" s="18" t="s">
        <v>22</v>
      </c>
      <c r="B23" s="100">
        <v>63.8</v>
      </c>
      <c r="C23" s="100">
        <v>3.2</v>
      </c>
      <c r="D23" s="100">
        <v>2.7</v>
      </c>
      <c r="E23" s="100">
        <v>35</v>
      </c>
      <c r="F23" s="99" t="s">
        <v>9</v>
      </c>
      <c r="G23" s="77">
        <v>56.7</v>
      </c>
      <c r="H23" s="77">
        <v>3.2</v>
      </c>
      <c r="I23" s="77">
        <v>2.2999999999999998</v>
      </c>
      <c r="J23" s="77">
        <v>36.5</v>
      </c>
      <c r="K23" s="98" t="s">
        <v>66</v>
      </c>
      <c r="L23" s="75"/>
      <c r="M23" s="16">
        <v>1510</v>
      </c>
      <c r="N23" s="15" t="s">
        <v>21</v>
      </c>
    </row>
    <row r="24" spans="1:14" s="51" customFormat="1" ht="12.75" customHeight="1">
      <c r="A24" s="18" t="s">
        <v>20</v>
      </c>
      <c r="B24" s="100">
        <v>68.900000000000006</v>
      </c>
      <c r="C24" s="100">
        <v>3.7</v>
      </c>
      <c r="D24" s="100">
        <v>2.6</v>
      </c>
      <c r="E24" s="100">
        <v>33</v>
      </c>
      <c r="F24" s="99" t="s">
        <v>9</v>
      </c>
      <c r="G24" s="77">
        <v>55.5</v>
      </c>
      <c r="H24" s="77">
        <v>3</v>
      </c>
      <c r="I24" s="77">
        <v>2.5</v>
      </c>
      <c r="J24" s="77">
        <v>41.6</v>
      </c>
      <c r="K24" s="98" t="s">
        <v>66</v>
      </c>
      <c r="L24" s="78"/>
      <c r="M24" s="16">
        <v>1511</v>
      </c>
      <c r="N24" s="15" t="s">
        <v>19</v>
      </c>
    </row>
    <row r="25" spans="1:14" s="51" customFormat="1" ht="12.75" customHeight="1">
      <c r="A25" s="18" t="s">
        <v>18</v>
      </c>
      <c r="B25" s="100">
        <v>66.900000000000006</v>
      </c>
      <c r="C25" s="100">
        <v>3.2</v>
      </c>
      <c r="D25" s="100">
        <v>2.2000000000000002</v>
      </c>
      <c r="E25" s="100">
        <v>34.4</v>
      </c>
      <c r="F25" s="99" t="s">
        <v>9</v>
      </c>
      <c r="G25" s="77">
        <v>56.9</v>
      </c>
      <c r="H25" s="77">
        <v>2.5</v>
      </c>
      <c r="I25" s="77">
        <v>1.5</v>
      </c>
      <c r="J25" s="77">
        <v>50</v>
      </c>
      <c r="K25" s="98" t="s">
        <v>66</v>
      </c>
      <c r="L25" s="75"/>
      <c r="M25" s="16">
        <v>1512</v>
      </c>
      <c r="N25" s="15" t="s">
        <v>17</v>
      </c>
    </row>
    <row r="26" spans="1:14" s="48" customFormat="1" ht="12.75" customHeight="1">
      <c r="A26" s="18" t="s">
        <v>16</v>
      </c>
      <c r="B26" s="100">
        <v>65.400000000000006</v>
      </c>
      <c r="C26" s="100">
        <v>3.5</v>
      </c>
      <c r="D26" s="100">
        <v>2.6</v>
      </c>
      <c r="E26" s="100">
        <v>35</v>
      </c>
      <c r="F26" s="99" t="s">
        <v>9</v>
      </c>
      <c r="G26" s="77">
        <v>57.7</v>
      </c>
      <c r="H26" s="77">
        <v>2.9</v>
      </c>
      <c r="I26" s="77">
        <v>2.2000000000000002</v>
      </c>
      <c r="J26" s="77">
        <v>43.1</v>
      </c>
      <c r="K26" s="98" t="s">
        <v>9</v>
      </c>
      <c r="L26" s="75"/>
      <c r="M26" s="16">
        <v>1111</v>
      </c>
      <c r="N26" s="15" t="s">
        <v>15</v>
      </c>
    </row>
    <row r="27" spans="1:14" s="48" customFormat="1" ht="12.75" customHeight="1">
      <c r="A27" s="18" t="s">
        <v>14</v>
      </c>
      <c r="B27" s="100">
        <v>60.8</v>
      </c>
      <c r="C27" s="100">
        <v>3.7</v>
      </c>
      <c r="D27" s="100">
        <v>2.5</v>
      </c>
      <c r="E27" s="100">
        <v>35.299999999999997</v>
      </c>
      <c r="F27" s="99" t="s">
        <v>9</v>
      </c>
      <c r="G27" s="77">
        <v>51.6</v>
      </c>
      <c r="H27" s="77">
        <v>3.3</v>
      </c>
      <c r="I27" s="77">
        <v>2.2000000000000002</v>
      </c>
      <c r="J27" s="77">
        <v>39.1</v>
      </c>
      <c r="K27" s="98" t="s">
        <v>9</v>
      </c>
      <c r="L27" s="75"/>
      <c r="M27" s="16">
        <v>1114</v>
      </c>
      <c r="N27" s="15" t="s">
        <v>12</v>
      </c>
    </row>
    <row r="28" spans="1:14" s="28" customFormat="1" ht="25.5" customHeight="1">
      <c r="A28" s="600"/>
      <c r="B28" s="604" t="s">
        <v>148</v>
      </c>
      <c r="C28" s="604"/>
      <c r="D28" s="604"/>
      <c r="E28" s="604"/>
      <c r="F28" s="604"/>
      <c r="G28" s="604" t="s">
        <v>147</v>
      </c>
      <c r="H28" s="604"/>
      <c r="I28" s="604"/>
      <c r="J28" s="604"/>
      <c r="K28" s="604"/>
      <c r="L28" s="12"/>
    </row>
    <row r="29" spans="1:14" s="10" customFormat="1" ht="54" customHeight="1">
      <c r="A29" s="600"/>
      <c r="B29" s="97" t="s">
        <v>127</v>
      </c>
      <c r="C29" s="13" t="s">
        <v>126</v>
      </c>
      <c r="D29" s="13" t="s">
        <v>125</v>
      </c>
      <c r="E29" s="13" t="s">
        <v>124</v>
      </c>
      <c r="F29" s="13" t="s">
        <v>123</v>
      </c>
      <c r="G29" s="97" t="s">
        <v>127</v>
      </c>
      <c r="H29" s="13" t="s">
        <v>126</v>
      </c>
      <c r="I29" s="13" t="s">
        <v>125</v>
      </c>
      <c r="J29" s="13" t="s">
        <v>124</v>
      </c>
      <c r="K29" s="13" t="s">
        <v>123</v>
      </c>
      <c r="L29" s="12"/>
    </row>
    <row r="30" spans="1:14" s="10" customFormat="1" ht="12.75" customHeight="1">
      <c r="A30" s="600"/>
      <c r="B30" s="604">
        <v>2019</v>
      </c>
      <c r="C30" s="604"/>
      <c r="D30" s="604"/>
      <c r="E30" s="604"/>
      <c r="F30" s="604"/>
      <c r="G30" s="601">
        <v>2017</v>
      </c>
      <c r="H30" s="602"/>
      <c r="I30" s="602"/>
      <c r="J30" s="602"/>
      <c r="K30" s="603"/>
      <c r="L30" s="12"/>
    </row>
    <row r="31" spans="1:14" s="10" customFormat="1" ht="9.75" customHeight="1">
      <c r="A31" s="599" t="s">
        <v>146</v>
      </c>
      <c r="B31" s="438"/>
      <c r="C31" s="438"/>
      <c r="D31" s="438"/>
      <c r="E31" s="438"/>
      <c r="F31" s="438"/>
      <c r="G31" s="438"/>
      <c r="H31" s="438"/>
      <c r="I31" s="438"/>
      <c r="J31" s="438"/>
      <c r="K31" s="438"/>
      <c r="L31" s="438"/>
    </row>
    <row r="32" spans="1:14" s="6" customFormat="1" ht="9.75" customHeight="1">
      <c r="A32" s="5" t="s">
        <v>3</v>
      </c>
      <c r="B32" s="9"/>
      <c r="C32" s="9"/>
      <c r="D32" s="9"/>
      <c r="E32" s="9"/>
      <c r="F32" s="95"/>
      <c r="G32" s="7"/>
      <c r="H32" s="7"/>
      <c r="I32" s="7"/>
      <c r="J32" s="7"/>
      <c r="K32" s="96"/>
    </row>
    <row r="33" spans="1:12" s="6" customFormat="1" ht="9.75" customHeight="1">
      <c r="A33" s="5" t="s">
        <v>2</v>
      </c>
      <c r="B33" s="9"/>
      <c r="C33" s="9"/>
      <c r="D33" s="9"/>
      <c r="E33" s="9"/>
      <c r="F33" s="95"/>
      <c r="G33" s="9"/>
      <c r="H33" s="9"/>
      <c r="I33" s="9"/>
      <c r="J33" s="9"/>
      <c r="K33" s="95"/>
      <c r="L33" s="33"/>
    </row>
    <row r="34" spans="1:12" ht="28.5" customHeight="1">
      <c r="A34" s="598" t="s">
        <v>145</v>
      </c>
      <c r="B34" s="598"/>
      <c r="C34" s="598"/>
      <c r="D34" s="598"/>
      <c r="E34" s="598"/>
      <c r="F34" s="598"/>
      <c r="G34" s="598"/>
      <c r="H34" s="598"/>
      <c r="I34" s="598"/>
      <c r="J34" s="598"/>
      <c r="K34" s="598"/>
      <c r="L34" s="72"/>
    </row>
    <row r="35" spans="1:12" ht="28.5" customHeight="1">
      <c r="A35" s="606" t="s">
        <v>144</v>
      </c>
      <c r="B35" s="606"/>
      <c r="C35" s="606"/>
      <c r="D35" s="606"/>
      <c r="E35" s="606"/>
      <c r="F35" s="606"/>
      <c r="G35" s="606"/>
      <c r="H35" s="606"/>
      <c r="I35" s="606"/>
      <c r="J35" s="606"/>
      <c r="K35" s="606"/>
      <c r="L35" s="72"/>
    </row>
    <row r="37" spans="1:12" s="88" customFormat="1" ht="9.75" customHeight="1">
      <c r="A37" s="93" t="s">
        <v>143</v>
      </c>
      <c r="B37" s="93"/>
      <c r="C37" s="93"/>
      <c r="D37" s="93"/>
      <c r="E37" s="93"/>
      <c r="F37" s="94"/>
      <c r="G37" s="93"/>
      <c r="H37" s="92"/>
      <c r="I37" s="91"/>
      <c r="J37" s="91"/>
      <c r="K37" s="90"/>
      <c r="L37" s="89"/>
    </row>
    <row r="38" spans="1:12">
      <c r="A38" s="84" t="s">
        <v>142</v>
      </c>
    </row>
    <row r="39" spans="1:12" s="83" customFormat="1" ht="9.75" customHeight="1">
      <c r="A39" s="84" t="s">
        <v>141</v>
      </c>
      <c r="B39" s="84"/>
      <c r="C39" s="84"/>
      <c r="D39" s="84"/>
      <c r="F39" s="85"/>
      <c r="G39" s="84"/>
      <c r="H39" s="87"/>
      <c r="I39" s="86"/>
      <c r="J39" s="86"/>
      <c r="K39" s="85"/>
      <c r="L39" s="84"/>
    </row>
    <row r="41" spans="1:12">
      <c r="A41" s="82"/>
    </row>
    <row r="42" spans="1:12">
      <c r="A42" s="82"/>
    </row>
  </sheetData>
  <mergeCells count="15">
    <mergeCell ref="A35:K35"/>
    <mergeCell ref="A31:L31"/>
    <mergeCell ref="A28:A30"/>
    <mergeCell ref="B28:F28"/>
    <mergeCell ref="G28:K28"/>
    <mergeCell ref="B30:F30"/>
    <mergeCell ref="G30:K30"/>
    <mergeCell ref="A34:K34"/>
    <mergeCell ref="A1:K1"/>
    <mergeCell ref="A2:K2"/>
    <mergeCell ref="A4:A6"/>
    <mergeCell ref="B4:F4"/>
    <mergeCell ref="G4:K4"/>
    <mergeCell ref="B6:F6"/>
    <mergeCell ref="G6:K6"/>
  </mergeCells>
  <hyperlinks>
    <hyperlink ref="A39" r:id="rId1"/>
    <hyperlink ref="A38" r:id="rId2"/>
    <hyperlink ref="B5" r:id="rId3"/>
    <hyperlink ref="G5" r:id="rId4"/>
    <hyperlink ref="B29" r:id="rId5"/>
    <hyperlink ref="G29" r:id="rId6"/>
  </hyperlinks>
  <printOptions horizontalCentered="1"/>
  <pageMargins left="0.39370078740157483" right="0.39370078740157483" top="0.39370078740157483" bottom="0.39370078740157483" header="0" footer="0"/>
  <pageSetup paperSize="9" scale="80" orientation="portrait" r:id="rId7"/>
  <headerFooter alignWithMargins="0"/>
</worksheet>
</file>

<file path=xl/worksheets/sheet17.xml><?xml version="1.0" encoding="utf-8"?>
<worksheet xmlns="http://schemas.openxmlformats.org/spreadsheetml/2006/main" xmlns:r="http://schemas.openxmlformats.org/officeDocument/2006/relationships">
  <dimension ref="A1:N35"/>
  <sheetViews>
    <sheetView showGridLines="0" workbookViewId="0">
      <selection sqref="A1:XFD1"/>
    </sheetView>
  </sheetViews>
  <sheetFormatPr defaultColWidth="9.140625" defaultRowHeight="12.75"/>
  <cols>
    <col min="1" max="1" width="20.85546875" style="1" customWidth="1"/>
    <col min="2" max="2" width="7" style="1" customWidth="1"/>
    <col min="3" max="4" width="6.7109375" style="1" customWidth="1"/>
    <col min="5" max="5" width="10.85546875" style="1" bestFit="1" customWidth="1"/>
    <col min="6" max="6" width="17.42578125" style="71" customWidth="1"/>
    <col min="7" max="7" width="6.85546875" style="1" customWidth="1"/>
    <col min="8" max="9" width="6.7109375" style="1" customWidth="1"/>
    <col min="10" max="10" width="10.85546875" style="1" customWidth="1"/>
    <col min="11" max="11" width="17.42578125" style="71" customWidth="1"/>
    <col min="12" max="12" width="9.28515625" style="1" customWidth="1"/>
    <col min="13" max="16384" width="9.140625" style="1"/>
  </cols>
  <sheetData>
    <row r="1" spans="1:14" s="28" customFormat="1" ht="30" customHeight="1">
      <c r="A1" s="605" t="s">
        <v>140</v>
      </c>
      <c r="B1" s="605"/>
      <c r="C1" s="605"/>
      <c r="D1" s="605"/>
      <c r="E1" s="605"/>
      <c r="F1" s="605"/>
      <c r="G1" s="605"/>
      <c r="H1" s="605"/>
      <c r="I1" s="605"/>
      <c r="J1" s="605"/>
      <c r="K1" s="605"/>
    </row>
    <row r="2" spans="1:14" s="28" customFormat="1" ht="30" customHeight="1">
      <c r="A2" s="605" t="s">
        <v>139</v>
      </c>
      <c r="B2" s="605"/>
      <c r="C2" s="605"/>
      <c r="D2" s="605"/>
      <c r="E2" s="605"/>
      <c r="F2" s="605"/>
      <c r="G2" s="605"/>
      <c r="H2" s="605"/>
      <c r="I2" s="605"/>
      <c r="J2" s="605"/>
      <c r="K2" s="605"/>
    </row>
    <row r="3" spans="1:14" s="28" customFormat="1" ht="9.75" customHeight="1">
      <c r="A3" s="31" t="s">
        <v>138</v>
      </c>
      <c r="B3" s="30"/>
      <c r="C3" s="30"/>
      <c r="D3" s="30"/>
      <c r="E3" s="30"/>
      <c r="F3" s="81"/>
      <c r="J3" s="30"/>
      <c r="K3" s="30" t="s">
        <v>137</v>
      </c>
      <c r="L3" s="30"/>
    </row>
    <row r="4" spans="1:14" s="28" customFormat="1" ht="24" customHeight="1">
      <c r="A4" s="608"/>
      <c r="B4" s="604" t="s">
        <v>136</v>
      </c>
      <c r="C4" s="604"/>
      <c r="D4" s="604"/>
      <c r="E4" s="604"/>
      <c r="F4" s="604"/>
      <c r="G4" s="604" t="s">
        <v>135</v>
      </c>
      <c r="H4" s="604"/>
      <c r="I4" s="604"/>
      <c r="J4" s="604"/>
      <c r="K4" s="604"/>
      <c r="L4" s="12"/>
    </row>
    <row r="5" spans="1:14" s="10" customFormat="1" ht="63.75" customHeight="1">
      <c r="A5" s="608"/>
      <c r="B5" s="13" t="s">
        <v>134</v>
      </c>
      <c r="C5" s="13" t="s">
        <v>133</v>
      </c>
      <c r="D5" s="13" t="s">
        <v>132</v>
      </c>
      <c r="E5" s="13" t="s">
        <v>131</v>
      </c>
      <c r="F5" s="13" t="s">
        <v>130</v>
      </c>
      <c r="G5" s="13" t="s">
        <v>134</v>
      </c>
      <c r="H5" s="13" t="s">
        <v>133</v>
      </c>
      <c r="I5" s="13" t="s">
        <v>132</v>
      </c>
      <c r="J5" s="13" t="s">
        <v>131</v>
      </c>
      <c r="K5" s="13" t="s">
        <v>130</v>
      </c>
      <c r="L5" s="12"/>
    </row>
    <row r="6" spans="1:14" s="10" customFormat="1" ht="12.75" customHeight="1">
      <c r="A6" s="608"/>
      <c r="B6" s="604">
        <v>2017</v>
      </c>
      <c r="C6" s="604"/>
      <c r="D6" s="604"/>
      <c r="E6" s="604"/>
      <c r="F6" s="604"/>
      <c r="G6" s="604"/>
      <c r="H6" s="604"/>
      <c r="I6" s="604"/>
      <c r="J6" s="604"/>
      <c r="K6" s="604"/>
      <c r="L6" s="12"/>
      <c r="M6" s="39" t="s">
        <v>57</v>
      </c>
      <c r="N6" s="27" t="s">
        <v>56</v>
      </c>
    </row>
    <row r="7" spans="1:14" s="19" customFormat="1" ht="12.75" customHeight="1">
      <c r="A7" s="24" t="s">
        <v>55</v>
      </c>
      <c r="B7" s="80">
        <v>45.04</v>
      </c>
      <c r="C7" s="80">
        <v>2.94</v>
      </c>
      <c r="D7" s="80">
        <v>2.02</v>
      </c>
      <c r="E7" s="80">
        <v>36.42</v>
      </c>
      <c r="F7" s="79" t="s">
        <v>9</v>
      </c>
      <c r="G7" s="80">
        <v>45.05</v>
      </c>
      <c r="H7" s="80">
        <v>2.95</v>
      </c>
      <c r="I7" s="80">
        <v>2.23</v>
      </c>
      <c r="J7" s="80">
        <v>36.25</v>
      </c>
      <c r="K7" s="79" t="s">
        <v>9</v>
      </c>
      <c r="L7" s="78"/>
      <c r="M7" s="25" t="s">
        <v>50</v>
      </c>
      <c r="N7" s="26" t="s">
        <v>54</v>
      </c>
    </row>
    <row r="8" spans="1:14" s="19" customFormat="1" ht="12.75" customHeight="1">
      <c r="A8" s="24" t="s">
        <v>53</v>
      </c>
      <c r="B8" s="80">
        <v>44.97</v>
      </c>
      <c r="C8" s="80">
        <v>3.01</v>
      </c>
      <c r="D8" s="80">
        <v>2.02</v>
      </c>
      <c r="E8" s="80">
        <v>36.89</v>
      </c>
      <c r="F8" s="79" t="s">
        <v>9</v>
      </c>
      <c r="G8" s="80">
        <v>44.98</v>
      </c>
      <c r="H8" s="80">
        <v>3.01</v>
      </c>
      <c r="I8" s="80">
        <v>2.23</v>
      </c>
      <c r="J8" s="80">
        <v>36.659999999999997</v>
      </c>
      <c r="K8" s="79" t="s">
        <v>9</v>
      </c>
      <c r="L8" s="78"/>
      <c r="M8" s="25" t="s">
        <v>50</v>
      </c>
      <c r="N8" s="21" t="s">
        <v>52</v>
      </c>
    </row>
    <row r="9" spans="1:14" s="14" customFormat="1" ht="12.75" customHeight="1">
      <c r="A9" s="24" t="s">
        <v>51</v>
      </c>
      <c r="B9" s="80">
        <v>52.88</v>
      </c>
      <c r="C9" s="80">
        <v>3.13</v>
      </c>
      <c r="D9" s="80">
        <v>2.0299999999999998</v>
      </c>
      <c r="E9" s="80">
        <v>33.64</v>
      </c>
      <c r="F9" s="79" t="s">
        <v>9</v>
      </c>
      <c r="G9" s="80">
        <v>52.89</v>
      </c>
      <c r="H9" s="80">
        <v>3.21</v>
      </c>
      <c r="I9" s="80">
        <v>2.2000000000000002</v>
      </c>
      <c r="J9" s="80">
        <v>35.130000000000003</v>
      </c>
      <c r="K9" s="79" t="s">
        <v>9</v>
      </c>
      <c r="L9" s="75"/>
      <c r="M9" s="22" t="s">
        <v>50</v>
      </c>
      <c r="N9" s="21" t="s">
        <v>49</v>
      </c>
    </row>
    <row r="10" spans="1:14" s="14" customFormat="1" ht="12.75" customHeight="1">
      <c r="A10" s="18" t="s">
        <v>48</v>
      </c>
      <c r="B10" s="77">
        <v>43.24</v>
      </c>
      <c r="C10" s="77">
        <v>3.16</v>
      </c>
      <c r="D10" s="77">
        <v>6.18</v>
      </c>
      <c r="E10" s="77">
        <v>34.1</v>
      </c>
      <c r="F10" s="76" t="s">
        <v>9</v>
      </c>
      <c r="G10" s="77">
        <v>43.25</v>
      </c>
      <c r="H10" s="77">
        <v>3</v>
      </c>
      <c r="I10" s="77">
        <v>5.88</v>
      </c>
      <c r="J10" s="77">
        <v>34.549999999999997</v>
      </c>
      <c r="K10" s="76" t="s">
        <v>66</v>
      </c>
      <c r="L10" s="75"/>
      <c r="M10" s="16">
        <v>1502</v>
      </c>
      <c r="N10" s="15" t="s">
        <v>47</v>
      </c>
    </row>
    <row r="11" spans="1:14" s="14" customFormat="1" ht="12.75" customHeight="1">
      <c r="A11" s="18" t="s">
        <v>46</v>
      </c>
      <c r="B11" s="77">
        <v>55.77</v>
      </c>
      <c r="C11" s="77">
        <v>3.01</v>
      </c>
      <c r="D11" s="77">
        <v>2.23</v>
      </c>
      <c r="E11" s="77">
        <v>31.12</v>
      </c>
      <c r="F11" s="76" t="s">
        <v>9</v>
      </c>
      <c r="G11" s="77">
        <v>55.77</v>
      </c>
      <c r="H11" s="77">
        <v>3.42</v>
      </c>
      <c r="I11" s="77">
        <v>2.36</v>
      </c>
      <c r="J11" s="77">
        <v>33.51</v>
      </c>
      <c r="K11" s="76" t="s">
        <v>9</v>
      </c>
      <c r="L11" s="75"/>
      <c r="M11" s="16">
        <v>1503</v>
      </c>
      <c r="N11" s="15" t="s">
        <v>45</v>
      </c>
    </row>
    <row r="12" spans="1:14" s="14" customFormat="1" ht="12.75" customHeight="1">
      <c r="A12" s="18" t="s">
        <v>44</v>
      </c>
      <c r="B12" s="77">
        <v>57.29</v>
      </c>
      <c r="C12" s="77">
        <v>3.66</v>
      </c>
      <c r="D12" s="77">
        <v>2.41</v>
      </c>
      <c r="E12" s="77">
        <v>44.69</v>
      </c>
      <c r="F12" s="76" t="s">
        <v>9</v>
      </c>
      <c r="G12" s="77">
        <v>57.28</v>
      </c>
      <c r="H12" s="77">
        <v>3.88</v>
      </c>
      <c r="I12" s="77">
        <v>2.68</v>
      </c>
      <c r="J12" s="77">
        <v>43.95</v>
      </c>
      <c r="K12" s="76" t="s">
        <v>9</v>
      </c>
      <c r="L12" s="75"/>
      <c r="M12" s="16">
        <v>1115</v>
      </c>
      <c r="N12" s="15" t="s">
        <v>43</v>
      </c>
    </row>
    <row r="13" spans="1:14" s="19" customFormat="1" ht="12.75" customHeight="1">
      <c r="A13" s="18" t="s">
        <v>42</v>
      </c>
      <c r="B13" s="77">
        <v>50.06</v>
      </c>
      <c r="C13" s="77">
        <v>2.19</v>
      </c>
      <c r="D13" s="77">
        <v>1.82</v>
      </c>
      <c r="E13" s="77">
        <v>36.18</v>
      </c>
      <c r="F13" s="76" t="s">
        <v>9</v>
      </c>
      <c r="G13" s="77">
        <v>50.03</v>
      </c>
      <c r="H13" s="77">
        <v>2.35</v>
      </c>
      <c r="I13" s="77">
        <v>2.04</v>
      </c>
      <c r="J13" s="77">
        <v>37.28</v>
      </c>
      <c r="K13" s="76" t="s">
        <v>9</v>
      </c>
      <c r="L13" s="78"/>
      <c r="M13" s="16">
        <v>1504</v>
      </c>
      <c r="N13" s="15" t="s">
        <v>41</v>
      </c>
    </row>
    <row r="14" spans="1:14" s="19" customFormat="1" ht="12.75" customHeight="1">
      <c r="A14" s="18" t="s">
        <v>40</v>
      </c>
      <c r="B14" s="77">
        <v>56.56</v>
      </c>
      <c r="C14" s="77">
        <v>3.19</v>
      </c>
      <c r="D14" s="77">
        <v>1.79</v>
      </c>
      <c r="E14" s="77">
        <v>43.12</v>
      </c>
      <c r="F14" s="76" t="s">
        <v>10</v>
      </c>
      <c r="G14" s="77">
        <v>56.67</v>
      </c>
      <c r="H14" s="77">
        <v>3.65</v>
      </c>
      <c r="I14" s="77">
        <v>2.0499999999999998</v>
      </c>
      <c r="J14" s="77">
        <v>43.76</v>
      </c>
      <c r="K14" s="76" t="s">
        <v>10</v>
      </c>
      <c r="L14" s="78"/>
      <c r="M14" s="16">
        <v>1105</v>
      </c>
      <c r="N14" s="15" t="s">
        <v>39</v>
      </c>
    </row>
    <row r="15" spans="1:14" s="14" customFormat="1" ht="12.75" customHeight="1">
      <c r="A15" s="18" t="s">
        <v>38</v>
      </c>
      <c r="B15" s="77">
        <v>48.85</v>
      </c>
      <c r="C15" s="77">
        <v>2.9</v>
      </c>
      <c r="D15" s="77">
        <v>1.54</v>
      </c>
      <c r="E15" s="77">
        <v>37.659999999999997</v>
      </c>
      <c r="F15" s="76" t="s">
        <v>9</v>
      </c>
      <c r="G15" s="77">
        <v>48.86</v>
      </c>
      <c r="H15" s="77">
        <v>2.95</v>
      </c>
      <c r="I15" s="77">
        <v>1.67</v>
      </c>
      <c r="J15" s="77">
        <v>40.33</v>
      </c>
      <c r="K15" s="76" t="s">
        <v>9</v>
      </c>
      <c r="L15" s="75"/>
      <c r="M15" s="16">
        <v>1106</v>
      </c>
      <c r="N15" s="15" t="s">
        <v>37</v>
      </c>
    </row>
    <row r="16" spans="1:14" s="14" customFormat="1" ht="12.75" customHeight="1">
      <c r="A16" s="18" t="s">
        <v>36</v>
      </c>
      <c r="B16" s="77">
        <v>47.7</v>
      </c>
      <c r="C16" s="77">
        <v>3.21</v>
      </c>
      <c r="D16" s="77">
        <v>2.13</v>
      </c>
      <c r="E16" s="77">
        <v>31.15</v>
      </c>
      <c r="F16" s="76" t="s">
        <v>9</v>
      </c>
      <c r="G16" s="77">
        <v>47.74</v>
      </c>
      <c r="H16" s="77">
        <v>3.1</v>
      </c>
      <c r="I16" s="77">
        <v>2.2999999999999998</v>
      </c>
      <c r="J16" s="77">
        <v>34.270000000000003</v>
      </c>
      <c r="K16" s="76" t="s">
        <v>9</v>
      </c>
      <c r="L16" s="75"/>
      <c r="M16" s="16">
        <v>1107</v>
      </c>
      <c r="N16" s="15" t="s">
        <v>35</v>
      </c>
    </row>
    <row r="17" spans="1:14" s="14" customFormat="1" ht="12.75" customHeight="1">
      <c r="A17" s="18" t="s">
        <v>34</v>
      </c>
      <c r="B17" s="77">
        <v>47.86</v>
      </c>
      <c r="C17" s="77">
        <v>3.62</v>
      </c>
      <c r="D17" s="77">
        <v>2.02</v>
      </c>
      <c r="E17" s="77">
        <v>50.33</v>
      </c>
      <c r="F17" s="76" t="s">
        <v>11</v>
      </c>
      <c r="G17" s="77">
        <v>47.86</v>
      </c>
      <c r="H17" s="77">
        <v>4.1500000000000004</v>
      </c>
      <c r="I17" s="77">
        <v>2.16</v>
      </c>
      <c r="J17" s="77">
        <v>51.17</v>
      </c>
      <c r="K17" s="76" t="s">
        <v>11</v>
      </c>
      <c r="L17" s="75"/>
      <c r="M17" s="16">
        <v>1109</v>
      </c>
      <c r="N17" s="15" t="s">
        <v>33</v>
      </c>
    </row>
    <row r="18" spans="1:14" s="14" customFormat="1" ht="12.75" customHeight="1">
      <c r="A18" s="18" t="s">
        <v>32</v>
      </c>
      <c r="B18" s="77">
        <v>57.25</v>
      </c>
      <c r="C18" s="77">
        <v>2.66</v>
      </c>
      <c r="D18" s="77">
        <v>2.37</v>
      </c>
      <c r="E18" s="77">
        <v>40.17</v>
      </c>
      <c r="F18" s="76" t="s">
        <v>66</v>
      </c>
      <c r="G18" s="77">
        <v>57.34</v>
      </c>
      <c r="H18" s="77">
        <v>2.75</v>
      </c>
      <c r="I18" s="77">
        <v>2.46</v>
      </c>
      <c r="J18" s="77">
        <v>42.44</v>
      </c>
      <c r="K18" s="76" t="s">
        <v>66</v>
      </c>
      <c r="L18" s="75"/>
      <c r="M18" s="16">
        <v>1506</v>
      </c>
      <c r="N18" s="15" t="s">
        <v>31</v>
      </c>
    </row>
    <row r="19" spans="1:14" s="14" customFormat="1" ht="12.75" customHeight="1">
      <c r="A19" s="18" t="s">
        <v>30</v>
      </c>
      <c r="B19" s="77">
        <v>55.76</v>
      </c>
      <c r="C19" s="77">
        <v>3.11</v>
      </c>
      <c r="D19" s="77">
        <v>1.61</v>
      </c>
      <c r="E19" s="77">
        <v>43.21</v>
      </c>
      <c r="F19" s="76" t="s">
        <v>9</v>
      </c>
      <c r="G19" s="77">
        <v>55.76</v>
      </c>
      <c r="H19" s="77">
        <v>3.02</v>
      </c>
      <c r="I19" s="77">
        <v>1.65</v>
      </c>
      <c r="J19" s="77">
        <v>47.09</v>
      </c>
      <c r="K19" s="76" t="s">
        <v>9</v>
      </c>
      <c r="L19" s="75"/>
      <c r="M19" s="16">
        <v>1507</v>
      </c>
      <c r="N19" s="15" t="s">
        <v>29</v>
      </c>
    </row>
    <row r="20" spans="1:14" s="14" customFormat="1" ht="12.75" customHeight="1">
      <c r="A20" s="18" t="s">
        <v>28</v>
      </c>
      <c r="B20" s="77">
        <v>53.33</v>
      </c>
      <c r="C20" s="77">
        <v>3.48</v>
      </c>
      <c r="D20" s="77">
        <v>2.52</v>
      </c>
      <c r="E20" s="77">
        <v>42.38</v>
      </c>
      <c r="F20" s="76" t="s">
        <v>9</v>
      </c>
      <c r="G20" s="77">
        <v>53.32</v>
      </c>
      <c r="H20" s="77">
        <v>3.54</v>
      </c>
      <c r="I20" s="77">
        <v>2.73</v>
      </c>
      <c r="J20" s="77">
        <v>42.67</v>
      </c>
      <c r="K20" s="76" t="s">
        <v>9</v>
      </c>
      <c r="L20" s="75"/>
      <c r="M20" s="16">
        <v>1116</v>
      </c>
      <c r="N20" s="15" t="s">
        <v>27</v>
      </c>
    </row>
    <row r="21" spans="1:14" s="14" customFormat="1" ht="12.75" customHeight="1">
      <c r="A21" s="18" t="s">
        <v>26</v>
      </c>
      <c r="B21" s="77">
        <v>44.23</v>
      </c>
      <c r="C21" s="77">
        <v>3.32</v>
      </c>
      <c r="D21" s="77">
        <v>1.9</v>
      </c>
      <c r="E21" s="77">
        <v>52.1</v>
      </c>
      <c r="F21" s="76" t="s">
        <v>70</v>
      </c>
      <c r="G21" s="77">
        <v>44.23</v>
      </c>
      <c r="H21" s="77">
        <v>3.09</v>
      </c>
      <c r="I21" s="77">
        <v>2.14</v>
      </c>
      <c r="J21" s="77">
        <v>51.07</v>
      </c>
      <c r="K21" s="76" t="s">
        <v>70</v>
      </c>
      <c r="L21" s="75"/>
      <c r="M21" s="16">
        <v>1110</v>
      </c>
      <c r="N21" s="15" t="s">
        <v>25</v>
      </c>
    </row>
    <row r="22" spans="1:14" s="14" customFormat="1" ht="12.75" customHeight="1">
      <c r="A22" s="18" t="s">
        <v>24</v>
      </c>
      <c r="B22" s="77">
        <v>56.5</v>
      </c>
      <c r="C22" s="77">
        <v>3.23</v>
      </c>
      <c r="D22" s="77">
        <v>2.12</v>
      </c>
      <c r="E22" s="77">
        <v>38.56</v>
      </c>
      <c r="F22" s="76" t="s">
        <v>66</v>
      </c>
      <c r="G22" s="77">
        <v>56.5</v>
      </c>
      <c r="H22" s="77">
        <v>3.07</v>
      </c>
      <c r="I22" s="77">
        <v>2.11</v>
      </c>
      <c r="J22" s="77">
        <v>38.51</v>
      </c>
      <c r="K22" s="76" t="s">
        <v>66</v>
      </c>
      <c r="L22" s="75"/>
      <c r="M22" s="16">
        <v>1508</v>
      </c>
      <c r="N22" s="15" t="s">
        <v>23</v>
      </c>
    </row>
    <row r="23" spans="1:14" s="14" customFormat="1" ht="12.75" customHeight="1">
      <c r="A23" s="18" t="s">
        <v>22</v>
      </c>
      <c r="B23" s="77">
        <v>56.74</v>
      </c>
      <c r="C23" s="77">
        <v>3.24</v>
      </c>
      <c r="D23" s="77">
        <v>2.35</v>
      </c>
      <c r="E23" s="77">
        <v>35.18</v>
      </c>
      <c r="F23" s="76" t="s">
        <v>66</v>
      </c>
      <c r="G23" s="77">
        <v>56.73</v>
      </c>
      <c r="H23" s="77">
        <v>3.36</v>
      </c>
      <c r="I23" s="77">
        <v>2.37</v>
      </c>
      <c r="J23" s="77">
        <v>36.869999999999997</v>
      </c>
      <c r="K23" s="76" t="s">
        <v>66</v>
      </c>
      <c r="L23" s="75"/>
      <c r="M23" s="16">
        <v>1510</v>
      </c>
      <c r="N23" s="15" t="s">
        <v>21</v>
      </c>
    </row>
    <row r="24" spans="1:14" s="19" customFormat="1" ht="12.75" customHeight="1">
      <c r="A24" s="18" t="s">
        <v>20</v>
      </c>
      <c r="B24" s="77">
        <v>55.52</v>
      </c>
      <c r="C24" s="77">
        <v>3.13</v>
      </c>
      <c r="D24" s="77">
        <v>2.5299999999999998</v>
      </c>
      <c r="E24" s="77">
        <v>39.299999999999997</v>
      </c>
      <c r="F24" s="76" t="s">
        <v>66</v>
      </c>
      <c r="G24" s="77">
        <v>55.48</v>
      </c>
      <c r="H24" s="77">
        <v>2.84</v>
      </c>
      <c r="I24" s="77">
        <v>2.57</v>
      </c>
      <c r="J24" s="77">
        <v>39.33</v>
      </c>
      <c r="K24" s="76" t="s">
        <v>66</v>
      </c>
      <c r="L24" s="78"/>
      <c r="M24" s="16">
        <v>1511</v>
      </c>
      <c r="N24" s="15" t="s">
        <v>19</v>
      </c>
    </row>
    <row r="25" spans="1:14" s="19" customFormat="1" ht="12.75" customHeight="1">
      <c r="A25" s="18" t="s">
        <v>18</v>
      </c>
      <c r="B25" s="77">
        <v>56.95</v>
      </c>
      <c r="C25" s="77">
        <v>2.93</v>
      </c>
      <c r="D25" s="77">
        <v>1.59</v>
      </c>
      <c r="E25" s="77">
        <v>42.22</v>
      </c>
      <c r="F25" s="76" t="s">
        <v>66</v>
      </c>
      <c r="G25" s="77">
        <v>56.9</v>
      </c>
      <c r="H25" s="77">
        <v>2.7</v>
      </c>
      <c r="I25" s="77">
        <v>1.63</v>
      </c>
      <c r="J25" s="77">
        <v>41.69</v>
      </c>
      <c r="K25" s="76" t="s">
        <v>66</v>
      </c>
      <c r="L25" s="75"/>
      <c r="M25" s="16">
        <v>1512</v>
      </c>
      <c r="N25" s="15" t="s">
        <v>17</v>
      </c>
    </row>
    <row r="26" spans="1:14" s="14" customFormat="1" ht="12.75" customHeight="1">
      <c r="A26" s="18" t="s">
        <v>16</v>
      </c>
      <c r="B26" s="77">
        <v>57.69</v>
      </c>
      <c r="C26" s="77">
        <v>3.06</v>
      </c>
      <c r="D26" s="77">
        <v>2.29</v>
      </c>
      <c r="E26" s="77">
        <v>40.47</v>
      </c>
      <c r="F26" s="76" t="s">
        <v>9</v>
      </c>
      <c r="G26" s="77">
        <v>57.69</v>
      </c>
      <c r="H26" s="77">
        <v>3.28</v>
      </c>
      <c r="I26" s="77">
        <v>2.5499999999999998</v>
      </c>
      <c r="J26" s="77">
        <v>42.92</v>
      </c>
      <c r="K26" s="76" t="s">
        <v>9</v>
      </c>
      <c r="L26" s="75"/>
      <c r="M26" s="16">
        <v>1111</v>
      </c>
      <c r="N26" s="15" t="s">
        <v>15</v>
      </c>
    </row>
    <row r="27" spans="1:14" s="14" customFormat="1" ht="12.75" customHeight="1">
      <c r="A27" s="18" t="s">
        <v>14</v>
      </c>
      <c r="B27" s="77">
        <v>51.64</v>
      </c>
      <c r="C27" s="77">
        <v>3.52</v>
      </c>
      <c r="D27" s="77">
        <v>2.15</v>
      </c>
      <c r="E27" s="77">
        <v>36.76</v>
      </c>
      <c r="F27" s="76" t="s">
        <v>9</v>
      </c>
      <c r="G27" s="77">
        <v>51.63</v>
      </c>
      <c r="H27" s="77">
        <v>3.32</v>
      </c>
      <c r="I27" s="77">
        <v>2.4</v>
      </c>
      <c r="J27" s="77">
        <v>33.700000000000003</v>
      </c>
      <c r="K27" s="76" t="s">
        <v>9</v>
      </c>
      <c r="L27" s="75"/>
      <c r="M27" s="16">
        <v>1114</v>
      </c>
      <c r="N27" s="15" t="s">
        <v>12</v>
      </c>
    </row>
    <row r="28" spans="1:14" s="28" customFormat="1" ht="25.5" customHeight="1">
      <c r="A28" s="608"/>
      <c r="B28" s="604" t="s">
        <v>129</v>
      </c>
      <c r="C28" s="604"/>
      <c r="D28" s="604"/>
      <c r="E28" s="604"/>
      <c r="F28" s="604"/>
      <c r="G28" s="604" t="s">
        <v>128</v>
      </c>
      <c r="H28" s="604"/>
      <c r="I28" s="604"/>
      <c r="J28" s="604"/>
      <c r="K28" s="604"/>
      <c r="L28" s="12"/>
    </row>
    <row r="29" spans="1:14" s="10" customFormat="1" ht="54" customHeight="1">
      <c r="A29" s="608"/>
      <c r="B29" s="13" t="s">
        <v>127</v>
      </c>
      <c r="C29" s="13" t="s">
        <v>126</v>
      </c>
      <c r="D29" s="13" t="s">
        <v>125</v>
      </c>
      <c r="E29" s="13" t="s">
        <v>124</v>
      </c>
      <c r="F29" s="13" t="s">
        <v>123</v>
      </c>
      <c r="G29" s="13" t="s">
        <v>127</v>
      </c>
      <c r="H29" s="13" t="s">
        <v>126</v>
      </c>
      <c r="I29" s="13" t="s">
        <v>125</v>
      </c>
      <c r="J29" s="13" t="s">
        <v>124</v>
      </c>
      <c r="K29" s="13" t="s">
        <v>123</v>
      </c>
      <c r="L29" s="12"/>
    </row>
    <row r="30" spans="1:14" s="10" customFormat="1" ht="12.75" customHeight="1">
      <c r="A30" s="608"/>
      <c r="B30" s="604">
        <v>2017</v>
      </c>
      <c r="C30" s="604"/>
      <c r="D30" s="604"/>
      <c r="E30" s="604"/>
      <c r="F30" s="604"/>
      <c r="G30" s="604"/>
      <c r="H30" s="604"/>
      <c r="I30" s="604"/>
      <c r="J30" s="604"/>
      <c r="K30" s="604"/>
      <c r="L30" s="12"/>
    </row>
    <row r="31" spans="1:14" s="10" customFormat="1" ht="9.9499999999999993" customHeight="1">
      <c r="A31" s="5" t="s">
        <v>4</v>
      </c>
      <c r="B31" s="12"/>
      <c r="C31" s="12"/>
      <c r="D31" s="12"/>
      <c r="E31" s="12"/>
      <c r="F31" s="12"/>
      <c r="G31" s="12"/>
      <c r="H31" s="12"/>
      <c r="I31" s="12"/>
      <c r="J31" s="12"/>
      <c r="K31" s="12"/>
      <c r="L31" s="12"/>
    </row>
    <row r="32" spans="1:14" s="6" customFormat="1" ht="9.75" customHeight="1">
      <c r="A32" s="5" t="s">
        <v>3</v>
      </c>
      <c r="B32" s="2"/>
      <c r="C32" s="2"/>
      <c r="D32" s="2"/>
      <c r="E32" s="33"/>
      <c r="F32" s="73"/>
      <c r="K32" s="74"/>
    </row>
    <row r="33" spans="1:12" s="6" customFormat="1" ht="9.75" customHeight="1">
      <c r="A33" s="5" t="s">
        <v>2</v>
      </c>
      <c r="B33" s="2"/>
      <c r="C33" s="2"/>
      <c r="D33" s="2"/>
      <c r="E33" s="2"/>
      <c r="F33" s="73"/>
      <c r="G33" s="2"/>
      <c r="H33" s="2"/>
      <c r="I33" s="2"/>
      <c r="J33" s="2"/>
      <c r="K33" s="73"/>
      <c r="L33" s="33"/>
    </row>
    <row r="34" spans="1:12" ht="19.5" customHeight="1">
      <c r="A34" s="607" t="s">
        <v>122</v>
      </c>
      <c r="B34" s="607"/>
      <c r="C34" s="607"/>
      <c r="D34" s="607"/>
      <c r="E34" s="607"/>
      <c r="F34" s="607"/>
      <c r="G34" s="607"/>
      <c r="H34" s="607"/>
      <c r="I34" s="607"/>
      <c r="J34" s="607"/>
      <c r="K34" s="607"/>
      <c r="L34" s="72"/>
    </row>
    <row r="35" spans="1:12" ht="19.5" customHeight="1">
      <c r="A35" s="607" t="s">
        <v>121</v>
      </c>
      <c r="B35" s="607"/>
      <c r="C35" s="607"/>
      <c r="D35" s="607"/>
      <c r="E35" s="607"/>
      <c r="F35" s="607"/>
      <c r="G35" s="607"/>
      <c r="H35" s="607"/>
      <c r="I35" s="607"/>
      <c r="J35" s="607"/>
      <c r="K35" s="607"/>
      <c r="L35" s="72"/>
    </row>
  </sheetData>
  <mergeCells count="12">
    <mergeCell ref="B30:K30"/>
    <mergeCell ref="A34:K34"/>
    <mergeCell ref="A35:K35"/>
    <mergeCell ref="A1:K1"/>
    <mergeCell ref="A2:K2"/>
    <mergeCell ref="A4:A6"/>
    <mergeCell ref="B4:F4"/>
    <mergeCell ref="G4:K4"/>
    <mergeCell ref="B6:K6"/>
    <mergeCell ref="A28:A30"/>
    <mergeCell ref="B28:F28"/>
    <mergeCell ref="G28:K28"/>
  </mergeCells>
  <pageMargins left="0.39370078740157483" right="0.39370078740157483" top="0.39370078740157483" bottom="0.39370078740157483" header="0.31496062992125984" footer="0.31496062992125984"/>
  <pageSetup paperSize="9" scale="80" orientation="portrait" verticalDpi="0" r:id="rId1"/>
</worksheet>
</file>

<file path=xl/worksheets/sheet18.xml><?xml version="1.0" encoding="utf-8"?>
<worksheet xmlns="http://schemas.openxmlformats.org/spreadsheetml/2006/main" xmlns:r="http://schemas.openxmlformats.org/officeDocument/2006/relationships">
  <sheetPr>
    <pageSetUpPr fitToPage="1"/>
  </sheetPr>
  <dimension ref="A1:U35"/>
  <sheetViews>
    <sheetView showGridLines="0" workbookViewId="0">
      <selection sqref="A1:XFD1"/>
    </sheetView>
  </sheetViews>
  <sheetFormatPr defaultColWidth="9.140625" defaultRowHeight="12.75"/>
  <cols>
    <col min="1" max="1" width="16.140625" style="1" customWidth="1"/>
    <col min="2" max="2" width="6.5703125" style="1" customWidth="1"/>
    <col min="3" max="3" width="7.28515625" style="1" customWidth="1"/>
    <col min="4" max="4" width="6.5703125" style="1" customWidth="1"/>
    <col min="5" max="5" width="5.85546875" style="1" customWidth="1"/>
    <col min="6" max="6" width="5.28515625" style="1" customWidth="1"/>
    <col min="7" max="16" width="6.5703125" style="1" customWidth="1"/>
    <col min="17" max="17" width="9.140625" style="1" customWidth="1"/>
    <col min="18" max="16384" width="9.140625" style="1"/>
  </cols>
  <sheetData>
    <row r="1" spans="1:21" s="28" customFormat="1" ht="30" customHeight="1">
      <c r="A1" s="605" t="s">
        <v>120</v>
      </c>
      <c r="B1" s="605"/>
      <c r="C1" s="605"/>
      <c r="D1" s="605"/>
      <c r="E1" s="605"/>
      <c r="F1" s="605"/>
      <c r="G1" s="605"/>
      <c r="H1" s="605"/>
      <c r="I1" s="605"/>
      <c r="J1" s="605"/>
      <c r="K1" s="605"/>
      <c r="L1" s="605"/>
      <c r="M1" s="605"/>
      <c r="N1" s="605"/>
      <c r="O1" s="605"/>
      <c r="P1" s="605"/>
      <c r="Q1" s="56"/>
    </row>
    <row r="2" spans="1:21" s="28" customFormat="1" ht="30" customHeight="1">
      <c r="A2" s="605" t="s">
        <v>119</v>
      </c>
      <c r="B2" s="605"/>
      <c r="C2" s="605"/>
      <c r="D2" s="605"/>
      <c r="E2" s="605"/>
      <c r="F2" s="605"/>
      <c r="G2" s="605"/>
      <c r="H2" s="605"/>
      <c r="I2" s="605"/>
      <c r="J2" s="605"/>
      <c r="K2" s="605"/>
      <c r="L2" s="605"/>
      <c r="M2" s="605"/>
      <c r="N2" s="605"/>
      <c r="O2" s="605"/>
      <c r="P2" s="605"/>
      <c r="Q2" s="56"/>
    </row>
    <row r="3" spans="1:21" s="28" customFormat="1" ht="9.75" customHeight="1">
      <c r="A3" s="31" t="s">
        <v>63</v>
      </c>
      <c r="P3" s="30" t="s">
        <v>62</v>
      </c>
    </row>
    <row r="4" spans="1:21" s="10" customFormat="1" ht="14.25" customHeight="1">
      <c r="A4" s="608"/>
      <c r="B4" s="610" t="s">
        <v>86</v>
      </c>
      <c r="C4" s="610" t="s">
        <v>85</v>
      </c>
      <c r="D4" s="601" t="s">
        <v>60</v>
      </c>
      <c r="E4" s="602"/>
      <c r="F4" s="602"/>
      <c r="G4" s="602"/>
      <c r="H4" s="602"/>
      <c r="I4" s="602"/>
      <c r="J4" s="602"/>
      <c r="K4" s="602"/>
      <c r="L4" s="602"/>
      <c r="M4" s="602"/>
      <c r="N4" s="602"/>
      <c r="O4" s="602"/>
      <c r="P4" s="603"/>
    </row>
    <row r="5" spans="1:21" s="10" customFormat="1" ht="14.25" customHeight="1">
      <c r="A5" s="608"/>
      <c r="B5" s="611"/>
      <c r="C5" s="611"/>
      <c r="D5" s="610" t="s">
        <v>79</v>
      </c>
      <c r="E5" s="610" t="s">
        <v>118</v>
      </c>
      <c r="F5" s="610" t="s">
        <v>82</v>
      </c>
      <c r="G5" s="601" t="s">
        <v>117</v>
      </c>
      <c r="H5" s="602"/>
      <c r="I5" s="602"/>
      <c r="J5" s="602"/>
      <c r="K5" s="602"/>
      <c r="L5" s="602"/>
      <c r="M5" s="602"/>
      <c r="N5" s="602"/>
      <c r="O5" s="602"/>
      <c r="P5" s="603"/>
    </row>
    <row r="6" spans="1:21" s="10" customFormat="1" ht="39" customHeight="1">
      <c r="A6" s="608"/>
      <c r="B6" s="612"/>
      <c r="C6" s="612"/>
      <c r="D6" s="612"/>
      <c r="E6" s="612"/>
      <c r="F6" s="612"/>
      <c r="G6" s="64" t="s">
        <v>115</v>
      </c>
      <c r="H6" s="64" t="s">
        <v>114</v>
      </c>
      <c r="I6" s="64" t="s">
        <v>113</v>
      </c>
      <c r="J6" s="64" t="s">
        <v>112</v>
      </c>
      <c r="K6" s="64" t="s">
        <v>111</v>
      </c>
      <c r="L6" s="65" t="s">
        <v>110</v>
      </c>
      <c r="M6" s="64" t="s">
        <v>109</v>
      </c>
      <c r="N6" s="64" t="s">
        <v>108</v>
      </c>
      <c r="O6" s="64" t="s">
        <v>107</v>
      </c>
      <c r="P6" s="64" t="s">
        <v>106</v>
      </c>
      <c r="Q6" s="45"/>
      <c r="R6" s="70" t="s">
        <v>57</v>
      </c>
      <c r="S6" s="27" t="s">
        <v>56</v>
      </c>
      <c r="U6" s="48"/>
    </row>
    <row r="7" spans="1:21" s="51" customFormat="1" ht="12.75" customHeight="1">
      <c r="A7" s="24" t="s">
        <v>55</v>
      </c>
      <c r="B7" s="69">
        <v>9741377</v>
      </c>
      <c r="C7" s="69">
        <v>5000819</v>
      </c>
      <c r="D7" s="69">
        <v>4740558</v>
      </c>
      <c r="E7" s="69">
        <v>58714</v>
      </c>
      <c r="F7" s="69">
        <v>43778</v>
      </c>
      <c r="G7" s="69">
        <v>1061390</v>
      </c>
      <c r="H7" s="69">
        <v>10585</v>
      </c>
      <c r="I7" s="69">
        <v>183009</v>
      </c>
      <c r="J7" s="69">
        <v>38982</v>
      </c>
      <c r="K7" s="69">
        <v>13771</v>
      </c>
      <c r="L7" s="69">
        <v>2411925</v>
      </c>
      <c r="M7" s="69">
        <v>196720</v>
      </c>
      <c r="N7" s="69">
        <v>469582</v>
      </c>
      <c r="O7" s="69">
        <v>100008</v>
      </c>
      <c r="P7" s="69">
        <v>152094</v>
      </c>
      <c r="R7" s="25" t="s">
        <v>50</v>
      </c>
      <c r="S7" s="26" t="s">
        <v>54</v>
      </c>
      <c r="T7" s="66"/>
      <c r="U7" s="48"/>
    </row>
    <row r="8" spans="1:21" s="51" customFormat="1" ht="12.75" customHeight="1">
      <c r="A8" s="24" t="s">
        <v>53</v>
      </c>
      <c r="B8" s="69">
        <v>8955769</v>
      </c>
      <c r="C8" s="69">
        <v>4416400</v>
      </c>
      <c r="D8" s="69">
        <v>4539369</v>
      </c>
      <c r="E8" s="69">
        <v>56470</v>
      </c>
      <c r="F8" s="69">
        <v>41104</v>
      </c>
      <c r="G8" s="69">
        <v>1031131</v>
      </c>
      <c r="H8" s="69">
        <v>9954</v>
      </c>
      <c r="I8" s="69">
        <v>159144</v>
      </c>
      <c r="J8" s="69">
        <v>37287</v>
      </c>
      <c r="K8" s="69">
        <v>12995</v>
      </c>
      <c r="L8" s="69">
        <v>2305698</v>
      </c>
      <c r="M8" s="69">
        <v>189913</v>
      </c>
      <c r="N8" s="69">
        <v>450901</v>
      </c>
      <c r="O8" s="69">
        <v>95393</v>
      </c>
      <c r="P8" s="69">
        <v>149379</v>
      </c>
      <c r="R8" s="25" t="s">
        <v>50</v>
      </c>
      <c r="S8" s="21" t="s">
        <v>52</v>
      </c>
      <c r="T8" s="66"/>
      <c r="U8" s="48"/>
    </row>
    <row r="9" spans="1:21" s="48" customFormat="1" ht="12.75" customHeight="1">
      <c r="A9" s="24" t="s">
        <v>51</v>
      </c>
      <c r="B9" s="68">
        <v>2394296</v>
      </c>
      <c r="C9" s="68">
        <v>1130737</v>
      </c>
      <c r="D9" s="68">
        <v>1263559</v>
      </c>
      <c r="E9" s="68">
        <v>15481</v>
      </c>
      <c r="F9" s="68">
        <v>11821</v>
      </c>
      <c r="G9" s="68">
        <v>334863</v>
      </c>
      <c r="H9" s="68">
        <v>1869</v>
      </c>
      <c r="I9" s="68">
        <v>66162</v>
      </c>
      <c r="J9" s="68">
        <v>11608</v>
      </c>
      <c r="K9" s="68">
        <v>2645</v>
      </c>
      <c r="L9" s="68">
        <v>575305</v>
      </c>
      <c r="M9" s="68">
        <v>54481</v>
      </c>
      <c r="N9" s="68">
        <v>133720</v>
      </c>
      <c r="O9" s="68">
        <v>29343</v>
      </c>
      <c r="P9" s="68">
        <v>26261</v>
      </c>
      <c r="R9" s="22" t="s">
        <v>50</v>
      </c>
      <c r="S9" s="21" t="s">
        <v>49</v>
      </c>
      <c r="T9" s="66"/>
    </row>
    <row r="10" spans="1:21" s="48" customFormat="1" ht="12.75" customHeight="1">
      <c r="A10" s="18" t="s">
        <v>48</v>
      </c>
      <c r="B10" s="67">
        <v>14358</v>
      </c>
      <c r="C10" s="67">
        <v>6622</v>
      </c>
      <c r="D10" s="67">
        <v>7736</v>
      </c>
      <c r="E10" s="67">
        <v>109</v>
      </c>
      <c r="F10" s="67">
        <v>48</v>
      </c>
      <c r="G10" s="67">
        <v>2161</v>
      </c>
      <c r="H10" s="67">
        <v>14</v>
      </c>
      <c r="I10" s="67">
        <v>633</v>
      </c>
      <c r="J10" s="67">
        <v>58</v>
      </c>
      <c r="K10" s="67">
        <v>22</v>
      </c>
      <c r="L10" s="67">
        <v>3183</v>
      </c>
      <c r="M10" s="67">
        <v>291</v>
      </c>
      <c r="N10" s="67">
        <v>873</v>
      </c>
      <c r="O10" s="67">
        <v>161</v>
      </c>
      <c r="P10" s="67">
        <v>183</v>
      </c>
      <c r="R10" s="16">
        <v>1502</v>
      </c>
      <c r="S10" s="15" t="s">
        <v>47</v>
      </c>
      <c r="T10" s="66"/>
    </row>
    <row r="11" spans="1:21" s="48" customFormat="1" ht="12.75" customHeight="1">
      <c r="A11" s="18" t="s">
        <v>46</v>
      </c>
      <c r="B11" s="67">
        <v>148963</v>
      </c>
      <c r="C11" s="67">
        <v>72286</v>
      </c>
      <c r="D11" s="67">
        <v>76677</v>
      </c>
      <c r="E11" s="67">
        <v>846</v>
      </c>
      <c r="F11" s="67">
        <v>746</v>
      </c>
      <c r="G11" s="67">
        <v>23090</v>
      </c>
      <c r="H11" s="67">
        <v>99</v>
      </c>
      <c r="I11" s="67">
        <v>5957</v>
      </c>
      <c r="J11" s="67">
        <v>534</v>
      </c>
      <c r="K11" s="67">
        <v>164</v>
      </c>
      <c r="L11" s="67">
        <v>29762</v>
      </c>
      <c r="M11" s="67">
        <v>3103</v>
      </c>
      <c r="N11" s="67">
        <v>9083</v>
      </c>
      <c r="O11" s="67">
        <v>1853</v>
      </c>
      <c r="P11" s="67">
        <v>1440</v>
      </c>
      <c r="R11" s="16">
        <v>1503</v>
      </c>
      <c r="S11" s="15" t="s">
        <v>45</v>
      </c>
      <c r="T11" s="66"/>
    </row>
    <row r="12" spans="1:21" s="48" customFormat="1" ht="12.75" customHeight="1">
      <c r="A12" s="18" t="s">
        <v>44</v>
      </c>
      <c r="B12" s="67">
        <v>143471</v>
      </c>
      <c r="C12" s="67">
        <v>68869</v>
      </c>
      <c r="D12" s="67">
        <v>74602</v>
      </c>
      <c r="E12" s="67">
        <v>855</v>
      </c>
      <c r="F12" s="67">
        <v>795</v>
      </c>
      <c r="G12" s="67">
        <v>21276</v>
      </c>
      <c r="H12" s="67">
        <v>117</v>
      </c>
      <c r="I12" s="67">
        <v>3449</v>
      </c>
      <c r="J12" s="67">
        <v>573</v>
      </c>
      <c r="K12" s="67">
        <v>168</v>
      </c>
      <c r="L12" s="67">
        <v>32373</v>
      </c>
      <c r="M12" s="67">
        <v>3906</v>
      </c>
      <c r="N12" s="67">
        <v>8036</v>
      </c>
      <c r="O12" s="67">
        <v>1525</v>
      </c>
      <c r="P12" s="67">
        <v>1529</v>
      </c>
      <c r="R12" s="16">
        <v>1115</v>
      </c>
      <c r="S12" s="15" t="s">
        <v>43</v>
      </c>
      <c r="T12" s="66"/>
    </row>
    <row r="13" spans="1:21" s="51" customFormat="1" ht="12.75" customHeight="1">
      <c r="A13" s="18" t="s">
        <v>42</v>
      </c>
      <c r="B13" s="67">
        <v>69181</v>
      </c>
      <c r="C13" s="67">
        <v>31835</v>
      </c>
      <c r="D13" s="67">
        <v>37346</v>
      </c>
      <c r="E13" s="67">
        <v>336</v>
      </c>
      <c r="F13" s="67">
        <v>359</v>
      </c>
      <c r="G13" s="67">
        <v>12437</v>
      </c>
      <c r="H13" s="67">
        <v>74</v>
      </c>
      <c r="I13" s="67">
        <v>5304</v>
      </c>
      <c r="J13" s="67">
        <v>188</v>
      </c>
      <c r="K13" s="67">
        <v>80</v>
      </c>
      <c r="L13" s="67">
        <v>10831</v>
      </c>
      <c r="M13" s="67">
        <v>1541</v>
      </c>
      <c r="N13" s="67">
        <v>4797</v>
      </c>
      <c r="O13" s="67">
        <v>687</v>
      </c>
      <c r="P13" s="67">
        <v>712</v>
      </c>
      <c r="R13" s="16">
        <v>1504</v>
      </c>
      <c r="S13" s="15" t="s">
        <v>41</v>
      </c>
      <c r="T13" s="66"/>
      <c r="U13" s="48"/>
    </row>
    <row r="14" spans="1:21" s="51" customFormat="1" ht="12.75" customHeight="1">
      <c r="A14" s="18" t="s">
        <v>40</v>
      </c>
      <c r="B14" s="67">
        <v>174568</v>
      </c>
      <c r="C14" s="67">
        <v>82227</v>
      </c>
      <c r="D14" s="67">
        <v>92341</v>
      </c>
      <c r="E14" s="67">
        <v>1098</v>
      </c>
      <c r="F14" s="67">
        <v>661</v>
      </c>
      <c r="G14" s="67">
        <v>19797</v>
      </c>
      <c r="H14" s="67">
        <v>107</v>
      </c>
      <c r="I14" s="67">
        <v>2357</v>
      </c>
      <c r="J14" s="67">
        <v>895</v>
      </c>
      <c r="K14" s="67">
        <v>155</v>
      </c>
      <c r="L14" s="67">
        <v>53679</v>
      </c>
      <c r="M14" s="67">
        <v>2905</v>
      </c>
      <c r="N14" s="67">
        <v>7097</v>
      </c>
      <c r="O14" s="67">
        <v>2385</v>
      </c>
      <c r="P14" s="67">
        <v>1205</v>
      </c>
      <c r="R14" s="16">
        <v>1105</v>
      </c>
      <c r="S14" s="15" t="s">
        <v>39</v>
      </c>
      <c r="T14" s="66"/>
      <c r="U14" s="48"/>
    </row>
    <row r="15" spans="1:21" s="48" customFormat="1" ht="12.75" customHeight="1">
      <c r="A15" s="18" t="s">
        <v>38</v>
      </c>
      <c r="B15" s="67">
        <v>495867</v>
      </c>
      <c r="C15" s="67">
        <v>218338</v>
      </c>
      <c r="D15" s="67">
        <v>277529</v>
      </c>
      <c r="E15" s="67">
        <v>3750</v>
      </c>
      <c r="F15" s="67">
        <v>2456</v>
      </c>
      <c r="G15" s="67">
        <v>72891</v>
      </c>
      <c r="H15" s="67">
        <v>349</v>
      </c>
      <c r="I15" s="67">
        <v>8965</v>
      </c>
      <c r="J15" s="67">
        <v>4203</v>
      </c>
      <c r="K15" s="67">
        <v>500</v>
      </c>
      <c r="L15" s="67">
        <v>136764</v>
      </c>
      <c r="M15" s="67">
        <v>11088</v>
      </c>
      <c r="N15" s="67">
        <v>25541</v>
      </c>
      <c r="O15" s="67">
        <v>6590</v>
      </c>
      <c r="P15" s="67">
        <v>4432</v>
      </c>
      <c r="R15" s="16">
        <v>1106</v>
      </c>
      <c r="S15" s="15" t="s">
        <v>37</v>
      </c>
      <c r="T15" s="66"/>
    </row>
    <row r="16" spans="1:21" s="48" customFormat="1" ht="12.75" customHeight="1">
      <c r="A16" s="18" t="s">
        <v>36</v>
      </c>
      <c r="B16" s="67">
        <v>165587</v>
      </c>
      <c r="C16" s="67">
        <v>74927</v>
      </c>
      <c r="D16" s="67">
        <v>90660</v>
      </c>
      <c r="E16" s="67">
        <v>1094</v>
      </c>
      <c r="F16" s="67">
        <v>961</v>
      </c>
      <c r="G16" s="67">
        <v>24006</v>
      </c>
      <c r="H16" s="67">
        <v>198</v>
      </c>
      <c r="I16" s="67">
        <v>5817</v>
      </c>
      <c r="J16" s="67">
        <v>687</v>
      </c>
      <c r="K16" s="67">
        <v>250</v>
      </c>
      <c r="L16" s="67">
        <v>38791</v>
      </c>
      <c r="M16" s="67">
        <v>5426</v>
      </c>
      <c r="N16" s="67">
        <v>9386</v>
      </c>
      <c r="O16" s="67">
        <v>1807</v>
      </c>
      <c r="P16" s="67">
        <v>2237</v>
      </c>
      <c r="R16" s="16">
        <v>1107</v>
      </c>
      <c r="S16" s="15" t="s">
        <v>35</v>
      </c>
      <c r="T16" s="66"/>
    </row>
    <row r="17" spans="1:21" s="48" customFormat="1" ht="12.75" customHeight="1">
      <c r="A17" s="18" t="s">
        <v>34</v>
      </c>
      <c r="B17" s="67">
        <v>61877</v>
      </c>
      <c r="C17" s="67">
        <v>28013</v>
      </c>
      <c r="D17" s="67">
        <v>33864</v>
      </c>
      <c r="E17" s="67">
        <v>503</v>
      </c>
      <c r="F17" s="67">
        <v>310</v>
      </c>
      <c r="G17" s="67">
        <v>6560</v>
      </c>
      <c r="H17" s="67">
        <v>59</v>
      </c>
      <c r="I17" s="67">
        <v>739</v>
      </c>
      <c r="J17" s="67">
        <v>284</v>
      </c>
      <c r="K17" s="67">
        <v>75</v>
      </c>
      <c r="L17" s="67">
        <v>18565</v>
      </c>
      <c r="M17" s="67">
        <v>1344</v>
      </c>
      <c r="N17" s="67">
        <v>3553</v>
      </c>
      <c r="O17" s="67">
        <v>893</v>
      </c>
      <c r="P17" s="67">
        <v>979</v>
      </c>
      <c r="R17" s="16">
        <v>1109</v>
      </c>
      <c r="S17" s="15" t="s">
        <v>33</v>
      </c>
      <c r="T17" s="66"/>
    </row>
    <row r="18" spans="1:21" s="48" customFormat="1" ht="12.75" customHeight="1">
      <c r="A18" s="18" t="s">
        <v>32</v>
      </c>
      <c r="B18" s="67">
        <v>58206</v>
      </c>
      <c r="C18" s="67">
        <v>29917</v>
      </c>
      <c r="D18" s="67">
        <v>28289</v>
      </c>
      <c r="E18" s="67">
        <v>287</v>
      </c>
      <c r="F18" s="67">
        <v>268</v>
      </c>
      <c r="G18" s="67">
        <v>8241</v>
      </c>
      <c r="H18" s="67">
        <v>52</v>
      </c>
      <c r="I18" s="67">
        <v>4356</v>
      </c>
      <c r="J18" s="67">
        <v>158</v>
      </c>
      <c r="K18" s="67">
        <v>82</v>
      </c>
      <c r="L18" s="67">
        <v>8173</v>
      </c>
      <c r="M18" s="67">
        <v>1205</v>
      </c>
      <c r="N18" s="67">
        <v>4174</v>
      </c>
      <c r="O18" s="67">
        <v>530</v>
      </c>
      <c r="P18" s="67">
        <v>763</v>
      </c>
      <c r="R18" s="16">
        <v>1506</v>
      </c>
      <c r="S18" s="15" t="s">
        <v>31</v>
      </c>
      <c r="T18" s="66"/>
    </row>
    <row r="19" spans="1:21" s="48" customFormat="1" ht="12.75" customHeight="1">
      <c r="A19" s="18" t="s">
        <v>30</v>
      </c>
      <c r="B19" s="67">
        <v>42124</v>
      </c>
      <c r="C19" s="67">
        <v>22909</v>
      </c>
      <c r="D19" s="67">
        <v>19215</v>
      </c>
      <c r="E19" s="67">
        <v>242</v>
      </c>
      <c r="F19" s="67">
        <v>160</v>
      </c>
      <c r="G19" s="67">
        <v>4773</v>
      </c>
      <c r="H19" s="67">
        <v>32</v>
      </c>
      <c r="I19" s="67">
        <v>1144</v>
      </c>
      <c r="J19" s="67">
        <v>134</v>
      </c>
      <c r="K19" s="67">
        <v>41</v>
      </c>
      <c r="L19" s="67">
        <v>8533</v>
      </c>
      <c r="M19" s="67">
        <v>755</v>
      </c>
      <c r="N19" s="67">
        <v>2364</v>
      </c>
      <c r="O19" s="67">
        <v>522</v>
      </c>
      <c r="P19" s="67">
        <v>515</v>
      </c>
      <c r="R19" s="16">
        <v>1507</v>
      </c>
      <c r="S19" s="15" t="s">
        <v>29</v>
      </c>
      <c r="T19" s="66"/>
    </row>
    <row r="20" spans="1:21" s="48" customFormat="1" ht="12.75" customHeight="1">
      <c r="A20" s="18" t="s">
        <v>28</v>
      </c>
      <c r="B20" s="67">
        <v>123555</v>
      </c>
      <c r="C20" s="67">
        <v>58628</v>
      </c>
      <c r="D20" s="67">
        <v>64927</v>
      </c>
      <c r="E20" s="67">
        <v>758</v>
      </c>
      <c r="F20" s="67">
        <v>719</v>
      </c>
      <c r="G20" s="67">
        <v>17187</v>
      </c>
      <c r="H20" s="67">
        <v>120</v>
      </c>
      <c r="I20" s="67">
        <v>2403</v>
      </c>
      <c r="J20" s="67">
        <v>444</v>
      </c>
      <c r="K20" s="67">
        <v>129</v>
      </c>
      <c r="L20" s="67">
        <v>30528</v>
      </c>
      <c r="M20" s="67">
        <v>3083</v>
      </c>
      <c r="N20" s="67">
        <v>6414</v>
      </c>
      <c r="O20" s="67">
        <v>1437</v>
      </c>
      <c r="P20" s="67">
        <v>1705</v>
      </c>
      <c r="R20" s="16">
        <v>1116</v>
      </c>
      <c r="S20" s="15" t="s">
        <v>27</v>
      </c>
      <c r="T20" s="66"/>
    </row>
    <row r="21" spans="1:21" s="48" customFormat="1" ht="12.75" customHeight="1">
      <c r="A21" s="18" t="s">
        <v>26</v>
      </c>
      <c r="B21" s="67">
        <v>145219</v>
      </c>
      <c r="C21" s="67">
        <v>60963</v>
      </c>
      <c r="D21" s="67">
        <v>84256</v>
      </c>
      <c r="E21" s="67">
        <v>1134</v>
      </c>
      <c r="F21" s="67">
        <v>685</v>
      </c>
      <c r="G21" s="67">
        <v>22405</v>
      </c>
      <c r="H21" s="67">
        <v>80</v>
      </c>
      <c r="I21" s="67">
        <v>2446</v>
      </c>
      <c r="J21" s="67">
        <v>988</v>
      </c>
      <c r="K21" s="67">
        <v>140</v>
      </c>
      <c r="L21" s="67">
        <v>42556</v>
      </c>
      <c r="M21" s="67">
        <v>2843</v>
      </c>
      <c r="N21" s="67">
        <v>7179</v>
      </c>
      <c r="O21" s="67">
        <v>2477</v>
      </c>
      <c r="P21" s="67">
        <v>1323</v>
      </c>
      <c r="R21" s="16">
        <v>1110</v>
      </c>
      <c r="S21" s="15" t="s">
        <v>25</v>
      </c>
      <c r="T21" s="66"/>
    </row>
    <row r="22" spans="1:21" s="48" customFormat="1" ht="12.75" customHeight="1">
      <c r="A22" s="18" t="s">
        <v>24</v>
      </c>
      <c r="B22" s="67">
        <v>52321</v>
      </c>
      <c r="C22" s="67">
        <v>26572</v>
      </c>
      <c r="D22" s="67">
        <v>25749</v>
      </c>
      <c r="E22" s="67">
        <v>296</v>
      </c>
      <c r="F22" s="67">
        <v>236</v>
      </c>
      <c r="G22" s="67">
        <v>6800</v>
      </c>
      <c r="H22" s="67">
        <v>57</v>
      </c>
      <c r="I22" s="67">
        <v>2048</v>
      </c>
      <c r="J22" s="67">
        <v>197</v>
      </c>
      <c r="K22" s="67">
        <v>67</v>
      </c>
      <c r="L22" s="67">
        <v>10065</v>
      </c>
      <c r="M22" s="67">
        <v>1146</v>
      </c>
      <c r="N22" s="67">
        <v>3545</v>
      </c>
      <c r="O22" s="67">
        <v>625</v>
      </c>
      <c r="P22" s="67">
        <v>667</v>
      </c>
      <c r="R22" s="16">
        <v>1508</v>
      </c>
      <c r="S22" s="15" t="s">
        <v>23</v>
      </c>
      <c r="T22" s="66"/>
    </row>
    <row r="23" spans="1:21" s="48" customFormat="1" ht="12.75" customHeight="1">
      <c r="A23" s="18" t="s">
        <v>22</v>
      </c>
      <c r="B23" s="67">
        <v>135196</v>
      </c>
      <c r="C23" s="67">
        <v>65913</v>
      </c>
      <c r="D23" s="67">
        <v>69283</v>
      </c>
      <c r="E23" s="67">
        <v>854</v>
      </c>
      <c r="F23" s="67">
        <v>737</v>
      </c>
      <c r="G23" s="67">
        <v>20135</v>
      </c>
      <c r="H23" s="67">
        <v>96</v>
      </c>
      <c r="I23" s="67">
        <v>5751</v>
      </c>
      <c r="J23" s="67">
        <v>366</v>
      </c>
      <c r="K23" s="67">
        <v>138</v>
      </c>
      <c r="L23" s="67">
        <v>26345</v>
      </c>
      <c r="M23" s="67">
        <v>2982</v>
      </c>
      <c r="N23" s="67">
        <v>8589</v>
      </c>
      <c r="O23" s="67">
        <v>1608</v>
      </c>
      <c r="P23" s="67">
        <v>1682</v>
      </c>
      <c r="R23" s="16">
        <v>1510</v>
      </c>
      <c r="S23" s="15" t="s">
        <v>21</v>
      </c>
      <c r="T23" s="66"/>
    </row>
    <row r="24" spans="1:21" s="51" customFormat="1" ht="12.75" customHeight="1">
      <c r="A24" s="18" t="s">
        <v>20</v>
      </c>
      <c r="B24" s="67">
        <v>42558</v>
      </c>
      <c r="C24" s="67">
        <v>22174</v>
      </c>
      <c r="D24" s="67">
        <v>20384</v>
      </c>
      <c r="E24" s="67">
        <v>194</v>
      </c>
      <c r="F24" s="67">
        <v>222</v>
      </c>
      <c r="G24" s="67">
        <v>5318</v>
      </c>
      <c r="H24" s="67">
        <v>33</v>
      </c>
      <c r="I24" s="67">
        <v>1373</v>
      </c>
      <c r="J24" s="67">
        <v>121</v>
      </c>
      <c r="K24" s="67">
        <v>47</v>
      </c>
      <c r="L24" s="67">
        <v>8374</v>
      </c>
      <c r="M24" s="67">
        <v>799</v>
      </c>
      <c r="N24" s="67">
        <v>2844</v>
      </c>
      <c r="O24" s="67">
        <v>450</v>
      </c>
      <c r="P24" s="67">
        <v>609</v>
      </c>
      <c r="R24" s="16">
        <v>1511</v>
      </c>
      <c r="S24" s="15" t="s">
        <v>19</v>
      </c>
      <c r="T24" s="66"/>
      <c r="U24" s="48"/>
    </row>
    <row r="25" spans="1:21" s="51" customFormat="1" ht="12.75" customHeight="1">
      <c r="A25" s="18" t="s">
        <v>18</v>
      </c>
      <c r="B25" s="67">
        <v>103553</v>
      </c>
      <c r="C25" s="67">
        <v>53810</v>
      </c>
      <c r="D25" s="67">
        <v>49743</v>
      </c>
      <c r="E25" s="67">
        <v>517</v>
      </c>
      <c r="F25" s="67">
        <v>352</v>
      </c>
      <c r="G25" s="67">
        <v>14149</v>
      </c>
      <c r="H25" s="67">
        <v>77</v>
      </c>
      <c r="I25" s="67">
        <v>3431</v>
      </c>
      <c r="J25" s="67">
        <v>346</v>
      </c>
      <c r="K25" s="67">
        <v>112</v>
      </c>
      <c r="L25" s="67">
        <v>20040</v>
      </c>
      <c r="M25" s="67">
        <v>2152</v>
      </c>
      <c r="N25" s="67">
        <v>6377</v>
      </c>
      <c r="O25" s="67">
        <v>1184</v>
      </c>
      <c r="P25" s="67">
        <v>1006</v>
      </c>
      <c r="R25" s="16">
        <v>1512</v>
      </c>
      <c r="S25" s="15" t="s">
        <v>17</v>
      </c>
      <c r="T25" s="66"/>
      <c r="U25" s="48"/>
    </row>
    <row r="26" spans="1:21" s="48" customFormat="1" ht="12.75" customHeight="1">
      <c r="A26" s="18" t="s">
        <v>16</v>
      </c>
      <c r="B26" s="67">
        <v>306878</v>
      </c>
      <c r="C26" s="67">
        <v>156060</v>
      </c>
      <c r="D26" s="67">
        <v>150818</v>
      </c>
      <c r="E26" s="67">
        <v>1892</v>
      </c>
      <c r="F26" s="67">
        <v>1533</v>
      </c>
      <c r="G26" s="67">
        <v>37269</v>
      </c>
      <c r="H26" s="67">
        <v>213</v>
      </c>
      <c r="I26" s="67">
        <v>5486</v>
      </c>
      <c r="J26" s="67">
        <v>1029</v>
      </c>
      <c r="K26" s="67">
        <v>331</v>
      </c>
      <c r="L26" s="67">
        <v>72910</v>
      </c>
      <c r="M26" s="67">
        <v>6937</v>
      </c>
      <c r="N26" s="67">
        <v>16301</v>
      </c>
      <c r="O26" s="67">
        <v>3282</v>
      </c>
      <c r="P26" s="67">
        <v>3635</v>
      </c>
      <c r="R26" s="16">
        <v>1111</v>
      </c>
      <c r="S26" s="15" t="s">
        <v>15</v>
      </c>
      <c r="T26" s="66"/>
    </row>
    <row r="27" spans="1:21" s="48" customFormat="1" ht="12.75" customHeight="1">
      <c r="A27" s="18" t="s">
        <v>14</v>
      </c>
      <c r="B27" s="67">
        <v>110814</v>
      </c>
      <c r="C27" s="67">
        <v>50674</v>
      </c>
      <c r="D27" s="67">
        <v>60140</v>
      </c>
      <c r="E27" s="67">
        <v>716</v>
      </c>
      <c r="F27" s="67">
        <v>573</v>
      </c>
      <c r="G27" s="67">
        <v>16368</v>
      </c>
      <c r="H27" s="67">
        <v>92</v>
      </c>
      <c r="I27" s="67">
        <v>4503</v>
      </c>
      <c r="J27" s="67">
        <v>403</v>
      </c>
      <c r="K27" s="67">
        <v>144</v>
      </c>
      <c r="L27" s="67">
        <v>23833</v>
      </c>
      <c r="M27" s="67">
        <v>2975</v>
      </c>
      <c r="N27" s="67">
        <v>7567</v>
      </c>
      <c r="O27" s="67">
        <v>1327</v>
      </c>
      <c r="P27" s="67">
        <v>1639</v>
      </c>
      <c r="R27" s="16">
        <v>1114</v>
      </c>
      <c r="S27" s="15" t="s">
        <v>12</v>
      </c>
      <c r="T27" s="66"/>
    </row>
    <row r="28" spans="1:21" s="10" customFormat="1" ht="14.25" customHeight="1">
      <c r="A28" s="608"/>
      <c r="B28" s="604" t="s">
        <v>81</v>
      </c>
      <c r="C28" s="604" t="s">
        <v>80</v>
      </c>
      <c r="D28" s="604" t="s">
        <v>7</v>
      </c>
      <c r="E28" s="604"/>
      <c r="F28" s="604"/>
      <c r="G28" s="604"/>
      <c r="H28" s="604"/>
      <c r="I28" s="604"/>
      <c r="J28" s="604"/>
      <c r="K28" s="604"/>
      <c r="L28" s="604"/>
      <c r="M28" s="604"/>
      <c r="N28" s="604"/>
      <c r="O28" s="604"/>
      <c r="P28" s="604"/>
    </row>
    <row r="29" spans="1:21" s="10" customFormat="1" ht="14.25" customHeight="1">
      <c r="A29" s="608"/>
      <c r="B29" s="604"/>
      <c r="C29" s="604"/>
      <c r="D29" s="604" t="s">
        <v>79</v>
      </c>
      <c r="E29" s="604" t="s">
        <v>77</v>
      </c>
      <c r="F29" s="604" t="s">
        <v>76</v>
      </c>
      <c r="G29" s="604" t="s">
        <v>116</v>
      </c>
      <c r="H29" s="604"/>
      <c r="I29" s="604"/>
      <c r="J29" s="604"/>
      <c r="K29" s="604"/>
      <c r="L29" s="604"/>
      <c r="M29" s="604"/>
      <c r="N29" s="604"/>
      <c r="O29" s="604"/>
      <c r="P29" s="604"/>
    </row>
    <row r="30" spans="1:21" s="10" customFormat="1" ht="48" customHeight="1">
      <c r="A30" s="608"/>
      <c r="B30" s="604"/>
      <c r="C30" s="604"/>
      <c r="D30" s="604"/>
      <c r="E30" s="604"/>
      <c r="F30" s="604"/>
      <c r="G30" s="64" t="s">
        <v>115</v>
      </c>
      <c r="H30" s="64" t="s">
        <v>114</v>
      </c>
      <c r="I30" s="64" t="s">
        <v>113</v>
      </c>
      <c r="J30" s="64" t="s">
        <v>112</v>
      </c>
      <c r="K30" s="64" t="s">
        <v>111</v>
      </c>
      <c r="L30" s="65" t="s">
        <v>110</v>
      </c>
      <c r="M30" s="64" t="s">
        <v>109</v>
      </c>
      <c r="N30" s="64" t="s">
        <v>108</v>
      </c>
      <c r="O30" s="64" t="s">
        <v>107</v>
      </c>
      <c r="P30" s="64" t="s">
        <v>106</v>
      </c>
    </row>
    <row r="31" spans="1:21" s="10" customFormat="1" ht="9.9499999999999993" customHeight="1">
      <c r="A31" s="5" t="s">
        <v>4</v>
      </c>
      <c r="B31" s="12"/>
      <c r="C31" s="12"/>
      <c r="D31" s="12"/>
      <c r="E31" s="12"/>
      <c r="F31" s="12"/>
      <c r="G31" s="62"/>
      <c r="H31" s="62"/>
      <c r="I31" s="62"/>
      <c r="J31" s="62"/>
      <c r="K31" s="62"/>
      <c r="L31" s="63"/>
      <c r="M31" s="62"/>
      <c r="N31" s="62"/>
      <c r="O31" s="62"/>
      <c r="P31" s="62"/>
    </row>
    <row r="32" spans="1:21" s="6" customFormat="1" ht="9.75" customHeight="1">
      <c r="A32" s="5" t="s">
        <v>3</v>
      </c>
      <c r="B32" s="9"/>
      <c r="C32" s="9"/>
      <c r="D32" s="9"/>
      <c r="E32" s="9"/>
      <c r="F32" s="9"/>
      <c r="G32" s="9"/>
      <c r="H32" s="9"/>
      <c r="I32" s="9"/>
      <c r="J32" s="8"/>
      <c r="K32" s="7"/>
      <c r="L32" s="7"/>
      <c r="M32" s="7"/>
      <c r="N32" s="7"/>
      <c r="O32" s="7"/>
      <c r="P32" s="7"/>
    </row>
    <row r="33" spans="1:16" s="61" customFormat="1" ht="9" customHeight="1">
      <c r="A33" s="5" t="s">
        <v>2</v>
      </c>
      <c r="B33" s="9"/>
      <c r="C33" s="9"/>
      <c r="D33" s="9"/>
      <c r="E33" s="9"/>
      <c r="F33" s="9"/>
      <c r="G33" s="9"/>
      <c r="H33" s="9"/>
      <c r="I33" s="9"/>
      <c r="J33" s="9"/>
      <c r="K33" s="9"/>
      <c r="L33" s="9"/>
      <c r="M33" s="9"/>
      <c r="N33" s="9"/>
      <c r="O33" s="9"/>
      <c r="P33" s="9"/>
    </row>
    <row r="34" spans="1:16" s="61" customFormat="1" ht="18" customHeight="1">
      <c r="A34" s="609" t="s">
        <v>105</v>
      </c>
      <c r="B34" s="609"/>
      <c r="C34" s="609"/>
      <c r="D34" s="609"/>
      <c r="E34" s="609"/>
      <c r="F34" s="609"/>
      <c r="G34" s="609"/>
      <c r="H34" s="609"/>
      <c r="I34" s="609"/>
      <c r="J34" s="609"/>
      <c r="K34" s="609"/>
      <c r="L34" s="609"/>
      <c r="M34" s="609"/>
      <c r="N34" s="609"/>
      <c r="O34" s="609"/>
      <c r="P34" s="609"/>
    </row>
    <row r="35" spans="1:16" s="61" customFormat="1" ht="18" customHeight="1">
      <c r="A35" s="609" t="s">
        <v>104</v>
      </c>
      <c r="B35" s="609"/>
      <c r="C35" s="609"/>
      <c r="D35" s="609"/>
      <c r="E35" s="609"/>
      <c r="F35" s="609"/>
      <c r="G35" s="609"/>
      <c r="H35" s="609"/>
      <c r="I35" s="609"/>
      <c r="J35" s="609"/>
      <c r="K35" s="609"/>
      <c r="L35" s="609"/>
      <c r="M35" s="609"/>
      <c r="N35" s="609"/>
      <c r="O35" s="609"/>
      <c r="P35" s="609"/>
    </row>
  </sheetData>
  <mergeCells count="20">
    <mergeCell ref="A1:P1"/>
    <mergeCell ref="A2:P2"/>
    <mergeCell ref="A4:A6"/>
    <mergeCell ref="B4:B6"/>
    <mergeCell ref="C4:C6"/>
    <mergeCell ref="D4:P4"/>
    <mergeCell ref="D5:D6"/>
    <mergeCell ref="E5:E6"/>
    <mergeCell ref="F5:F6"/>
    <mergeCell ref="G5:P5"/>
    <mergeCell ref="A34:P34"/>
    <mergeCell ref="A35:P35"/>
    <mergeCell ref="A28:A30"/>
    <mergeCell ref="B28:B30"/>
    <mergeCell ref="C28:C30"/>
    <mergeCell ref="D28:P28"/>
    <mergeCell ref="D29:D30"/>
    <mergeCell ref="E29:E30"/>
    <mergeCell ref="F29:F30"/>
    <mergeCell ref="G29:P29"/>
  </mergeCells>
  <printOptions horizontalCentered="1"/>
  <pageMargins left="0.39370078740157483" right="0.39370078740157483" top="0.39370078740157483" bottom="0.39370078740157483" header="0" footer="0"/>
  <pageSetup paperSize="9" scale="69" fitToHeight="11" orientation="portrait" verticalDpi="0" r:id="rId1"/>
</worksheet>
</file>

<file path=xl/worksheets/sheet19.xml><?xml version="1.0" encoding="utf-8"?>
<worksheet xmlns="http://schemas.openxmlformats.org/spreadsheetml/2006/main" xmlns:r="http://schemas.openxmlformats.org/officeDocument/2006/relationships">
  <sheetPr>
    <pageSetUpPr fitToPage="1"/>
  </sheetPr>
  <dimension ref="A1:S35"/>
  <sheetViews>
    <sheetView showGridLines="0" topLeftCell="A4" workbookViewId="0">
      <selection sqref="A1:XFD1"/>
    </sheetView>
  </sheetViews>
  <sheetFormatPr defaultColWidth="9.140625" defaultRowHeight="12.75"/>
  <cols>
    <col min="1" max="1" width="20.85546875" style="1" customWidth="1"/>
    <col min="2" max="2" width="11.85546875" style="1" bestFit="1" customWidth="1"/>
    <col min="3" max="4" width="7.28515625" style="1" bestFit="1" customWidth="1"/>
    <col min="5" max="5" width="7.5703125" style="1" bestFit="1" customWidth="1"/>
    <col min="6" max="8" width="6.5703125" style="1" bestFit="1" customWidth="1"/>
    <col min="9" max="11" width="5.85546875" style="1" bestFit="1" customWidth="1"/>
    <col min="12" max="12" width="6.5703125" style="1" bestFit="1" customWidth="1"/>
    <col min="13" max="13" width="6.85546875" style="1" bestFit="1" customWidth="1"/>
    <col min="14" max="15" width="7.28515625" style="1" bestFit="1" customWidth="1"/>
    <col min="16" max="16" width="9" style="1" bestFit="1" customWidth="1"/>
    <col min="17" max="16384" width="9.140625" style="1"/>
  </cols>
  <sheetData>
    <row r="1" spans="1:19" s="28" customFormat="1" ht="30" customHeight="1">
      <c r="A1" s="605" t="s">
        <v>176</v>
      </c>
      <c r="B1" s="605"/>
      <c r="C1" s="605"/>
      <c r="D1" s="605"/>
      <c r="E1" s="605"/>
      <c r="F1" s="605"/>
      <c r="G1" s="605"/>
      <c r="H1" s="605"/>
      <c r="I1" s="605"/>
      <c r="J1" s="605"/>
      <c r="K1" s="605"/>
      <c r="L1" s="605"/>
      <c r="M1" s="605"/>
      <c r="N1" s="605"/>
      <c r="O1" s="605"/>
      <c r="P1" s="605"/>
    </row>
    <row r="2" spans="1:19" s="28" customFormat="1" ht="30" customHeight="1">
      <c r="A2" s="605" t="s">
        <v>175</v>
      </c>
      <c r="B2" s="605"/>
      <c r="C2" s="605"/>
      <c r="D2" s="605"/>
      <c r="E2" s="605"/>
      <c r="F2" s="605"/>
      <c r="G2" s="605"/>
      <c r="H2" s="605"/>
      <c r="I2" s="605"/>
      <c r="J2" s="605"/>
      <c r="K2" s="605"/>
      <c r="L2" s="605"/>
      <c r="M2" s="605"/>
      <c r="N2" s="605"/>
      <c r="O2" s="605"/>
      <c r="P2" s="605"/>
    </row>
    <row r="3" spans="1:19" s="121" customFormat="1" ht="9.75" customHeight="1">
      <c r="A3" s="137" t="s">
        <v>63</v>
      </c>
      <c r="P3" s="136" t="s">
        <v>62</v>
      </c>
    </row>
    <row r="4" spans="1:19" s="131" customFormat="1" ht="14.25" customHeight="1">
      <c r="A4" s="135"/>
      <c r="B4" s="604" t="s">
        <v>86</v>
      </c>
      <c r="C4" s="604" t="s">
        <v>85</v>
      </c>
      <c r="D4" s="604" t="s">
        <v>60</v>
      </c>
      <c r="E4" s="604"/>
      <c r="F4" s="604"/>
      <c r="G4" s="604"/>
      <c r="H4" s="604"/>
      <c r="I4" s="604"/>
      <c r="J4" s="604"/>
      <c r="K4" s="604"/>
      <c r="L4" s="604"/>
      <c r="M4" s="604"/>
      <c r="N4" s="604"/>
      <c r="O4" s="604"/>
      <c r="P4" s="604"/>
    </row>
    <row r="5" spans="1:19" s="131" customFormat="1" ht="14.25" customHeight="1">
      <c r="A5" s="134"/>
      <c r="B5" s="604"/>
      <c r="C5" s="604"/>
      <c r="D5" s="604" t="s">
        <v>79</v>
      </c>
      <c r="E5" s="604" t="s">
        <v>118</v>
      </c>
      <c r="F5" s="604" t="s">
        <v>82</v>
      </c>
      <c r="G5" s="604" t="s">
        <v>174</v>
      </c>
      <c r="H5" s="604"/>
      <c r="I5" s="604"/>
      <c r="J5" s="604"/>
      <c r="K5" s="604"/>
      <c r="L5" s="604"/>
      <c r="M5" s="604"/>
      <c r="N5" s="604"/>
      <c r="O5" s="604"/>
      <c r="P5" s="604"/>
    </row>
    <row r="6" spans="1:19" s="131" customFormat="1" ht="39" customHeight="1">
      <c r="A6" s="133"/>
      <c r="B6" s="604"/>
      <c r="C6" s="604"/>
      <c r="D6" s="604"/>
      <c r="E6" s="604"/>
      <c r="F6" s="604"/>
      <c r="G6" s="13" t="s">
        <v>71</v>
      </c>
      <c r="H6" s="13" t="s">
        <v>68</v>
      </c>
      <c r="I6" s="13" t="s">
        <v>172</v>
      </c>
      <c r="J6" s="13" t="s">
        <v>171</v>
      </c>
      <c r="K6" s="13" t="s">
        <v>170</v>
      </c>
      <c r="L6" s="13" t="s">
        <v>169</v>
      </c>
      <c r="M6" s="13" t="s">
        <v>66</v>
      </c>
      <c r="N6" s="13" t="s">
        <v>11</v>
      </c>
      <c r="O6" s="13" t="s">
        <v>9</v>
      </c>
      <c r="P6" s="13" t="s">
        <v>61</v>
      </c>
      <c r="Q6" s="132"/>
      <c r="R6" s="27" t="s">
        <v>57</v>
      </c>
      <c r="S6" s="27" t="s">
        <v>56</v>
      </c>
    </row>
    <row r="7" spans="1:19" s="51" customFormat="1" ht="12.75" customHeight="1">
      <c r="A7" s="24" t="s">
        <v>55</v>
      </c>
      <c r="B7" s="130">
        <v>10810674</v>
      </c>
      <c r="C7" s="130">
        <v>5559610</v>
      </c>
      <c r="D7" s="130">
        <v>5251064</v>
      </c>
      <c r="E7" s="130">
        <v>131704</v>
      </c>
      <c r="F7" s="130">
        <v>123882</v>
      </c>
      <c r="G7" s="130">
        <v>500017</v>
      </c>
      <c r="H7" s="129">
        <v>221774</v>
      </c>
      <c r="I7" s="129">
        <v>67826</v>
      </c>
      <c r="J7" s="129">
        <v>67681</v>
      </c>
      <c r="K7" s="129">
        <v>57172</v>
      </c>
      <c r="L7" s="129">
        <v>174511</v>
      </c>
      <c r="M7" s="129">
        <v>332473</v>
      </c>
      <c r="N7" s="129">
        <v>1457704</v>
      </c>
      <c r="O7" s="129">
        <v>1908036</v>
      </c>
      <c r="P7" s="129">
        <v>208284</v>
      </c>
      <c r="Q7" s="126"/>
      <c r="R7" s="25" t="s">
        <v>50</v>
      </c>
      <c r="S7" s="26" t="s">
        <v>54</v>
      </c>
    </row>
    <row r="8" spans="1:19" s="51" customFormat="1" ht="12.75" customHeight="1">
      <c r="A8" s="24" t="s">
        <v>53</v>
      </c>
      <c r="B8" s="128">
        <v>8857059</v>
      </c>
      <c r="C8" s="128">
        <v>3977633</v>
      </c>
      <c r="D8" s="128">
        <v>4879426</v>
      </c>
      <c r="E8" s="128">
        <v>124987</v>
      </c>
      <c r="F8" s="128">
        <v>84896</v>
      </c>
      <c r="G8" s="128">
        <v>479040</v>
      </c>
      <c r="H8" s="128">
        <v>204588</v>
      </c>
      <c r="I8" s="128">
        <v>64828</v>
      </c>
      <c r="J8" s="128">
        <v>64055</v>
      </c>
      <c r="K8" s="128">
        <v>54466</v>
      </c>
      <c r="L8" s="128">
        <v>162282</v>
      </c>
      <c r="M8" s="128">
        <v>324494</v>
      </c>
      <c r="N8" s="128">
        <v>1347164</v>
      </c>
      <c r="O8" s="128">
        <v>1789666</v>
      </c>
      <c r="P8" s="128">
        <v>178960</v>
      </c>
      <c r="Q8" s="126"/>
      <c r="R8" s="25" t="s">
        <v>50</v>
      </c>
      <c r="S8" s="21" t="s">
        <v>52</v>
      </c>
    </row>
    <row r="9" spans="1:19" s="48" customFormat="1" ht="12.75" customHeight="1">
      <c r="A9" s="24" t="s">
        <v>51</v>
      </c>
      <c r="B9" s="127">
        <v>2423940</v>
      </c>
      <c r="C9" s="127">
        <v>1056365</v>
      </c>
      <c r="D9" s="127">
        <v>1367575</v>
      </c>
      <c r="E9" s="127">
        <v>28127</v>
      </c>
      <c r="F9" s="127">
        <v>19727</v>
      </c>
      <c r="G9" s="127">
        <v>142071</v>
      </c>
      <c r="H9" s="127">
        <v>55468</v>
      </c>
      <c r="I9" s="127">
        <v>27382</v>
      </c>
      <c r="J9" s="127">
        <v>29979</v>
      </c>
      <c r="K9" s="127">
        <v>26307</v>
      </c>
      <c r="L9" s="127">
        <v>62006</v>
      </c>
      <c r="M9" s="127">
        <v>134467</v>
      </c>
      <c r="N9" s="127">
        <v>278173</v>
      </c>
      <c r="O9" s="127">
        <v>508303</v>
      </c>
      <c r="P9" s="127">
        <v>55565</v>
      </c>
      <c r="Q9" s="126"/>
      <c r="R9" s="22" t="s">
        <v>50</v>
      </c>
      <c r="S9" s="21" t="s">
        <v>49</v>
      </c>
    </row>
    <row r="10" spans="1:19" s="48" customFormat="1" ht="12.75" customHeight="1">
      <c r="A10" s="18" t="s">
        <v>48</v>
      </c>
      <c r="B10" s="124">
        <v>15069</v>
      </c>
      <c r="C10" s="124">
        <v>6057</v>
      </c>
      <c r="D10" s="124">
        <v>9012</v>
      </c>
      <c r="E10" s="124">
        <v>211</v>
      </c>
      <c r="F10" s="124">
        <v>121</v>
      </c>
      <c r="G10" s="124">
        <v>916</v>
      </c>
      <c r="H10" s="124">
        <v>433</v>
      </c>
      <c r="I10" s="124">
        <v>193</v>
      </c>
      <c r="J10" s="124">
        <v>148</v>
      </c>
      <c r="K10" s="124">
        <v>119</v>
      </c>
      <c r="L10" s="124">
        <v>358</v>
      </c>
      <c r="M10" s="124">
        <v>1219</v>
      </c>
      <c r="N10" s="124">
        <v>1585</v>
      </c>
      <c r="O10" s="124">
        <v>3353</v>
      </c>
      <c r="P10" s="124">
        <v>356</v>
      </c>
      <c r="Q10" s="123"/>
      <c r="R10" s="16">
        <v>1502</v>
      </c>
      <c r="S10" s="15" t="s">
        <v>47</v>
      </c>
    </row>
    <row r="11" spans="1:19" s="48" customFormat="1" ht="12.75" customHeight="1">
      <c r="A11" s="18" t="s">
        <v>46</v>
      </c>
      <c r="B11" s="124">
        <v>151101</v>
      </c>
      <c r="C11" s="124">
        <v>67705</v>
      </c>
      <c r="D11" s="124">
        <v>83396</v>
      </c>
      <c r="E11" s="124">
        <v>1595</v>
      </c>
      <c r="F11" s="124">
        <v>1298</v>
      </c>
      <c r="G11" s="124">
        <v>9903</v>
      </c>
      <c r="H11" s="124">
        <v>2502</v>
      </c>
      <c r="I11" s="124">
        <v>1284</v>
      </c>
      <c r="J11" s="124">
        <v>1147</v>
      </c>
      <c r="K11" s="124">
        <v>1246</v>
      </c>
      <c r="L11" s="124">
        <v>4127</v>
      </c>
      <c r="M11" s="124">
        <v>11749</v>
      </c>
      <c r="N11" s="124">
        <v>13186</v>
      </c>
      <c r="O11" s="124">
        <v>32458</v>
      </c>
      <c r="P11" s="124">
        <v>2901</v>
      </c>
      <c r="Q11" s="123"/>
      <c r="R11" s="16">
        <v>1503</v>
      </c>
      <c r="S11" s="15" t="s">
        <v>45</v>
      </c>
    </row>
    <row r="12" spans="1:19" s="48" customFormat="1" ht="12.75" customHeight="1">
      <c r="A12" s="18" t="s">
        <v>44</v>
      </c>
      <c r="B12" s="124">
        <v>145142</v>
      </c>
      <c r="C12" s="124">
        <v>65335</v>
      </c>
      <c r="D12" s="124">
        <v>79807</v>
      </c>
      <c r="E12" s="124">
        <v>1547</v>
      </c>
      <c r="F12" s="124">
        <v>1318</v>
      </c>
      <c r="G12" s="124">
        <v>8464</v>
      </c>
      <c r="H12" s="124">
        <v>2340</v>
      </c>
      <c r="I12" s="124">
        <v>1755</v>
      </c>
      <c r="J12" s="124">
        <v>1113</v>
      </c>
      <c r="K12" s="124">
        <v>1376</v>
      </c>
      <c r="L12" s="124">
        <v>3615</v>
      </c>
      <c r="M12" s="124">
        <v>7126</v>
      </c>
      <c r="N12" s="124">
        <v>14387</v>
      </c>
      <c r="O12" s="124">
        <v>33330</v>
      </c>
      <c r="P12" s="124">
        <v>3436</v>
      </c>
      <c r="Q12" s="123"/>
      <c r="R12" s="16">
        <v>1115</v>
      </c>
      <c r="S12" s="15" t="s">
        <v>43</v>
      </c>
    </row>
    <row r="13" spans="1:19" s="51" customFormat="1" ht="12.75" customHeight="1">
      <c r="A13" s="18" t="s">
        <v>42</v>
      </c>
      <c r="B13" s="125">
        <v>68267</v>
      </c>
      <c r="C13" s="125">
        <v>29291</v>
      </c>
      <c r="D13" s="125">
        <v>38976</v>
      </c>
      <c r="E13" s="125">
        <v>656</v>
      </c>
      <c r="F13" s="125">
        <v>542</v>
      </c>
      <c r="G13" s="125">
        <v>4657</v>
      </c>
      <c r="H13" s="125">
        <v>698</v>
      </c>
      <c r="I13" s="125">
        <v>658</v>
      </c>
      <c r="J13" s="125">
        <v>290</v>
      </c>
      <c r="K13" s="125">
        <v>432</v>
      </c>
      <c r="L13" s="125">
        <v>1554</v>
      </c>
      <c r="M13" s="125">
        <v>8131</v>
      </c>
      <c r="N13" s="125">
        <v>3985</v>
      </c>
      <c r="O13" s="125">
        <v>16018</v>
      </c>
      <c r="P13" s="125">
        <v>1355</v>
      </c>
      <c r="Q13" s="123"/>
      <c r="R13" s="16">
        <v>1504</v>
      </c>
      <c r="S13" s="15" t="s">
        <v>41</v>
      </c>
    </row>
    <row r="14" spans="1:19" s="51" customFormat="1" ht="12.75" customHeight="1">
      <c r="A14" s="18" t="s">
        <v>40</v>
      </c>
      <c r="B14" s="125">
        <v>177498</v>
      </c>
      <c r="C14" s="125">
        <v>78422</v>
      </c>
      <c r="D14" s="125">
        <v>99076</v>
      </c>
      <c r="E14" s="125">
        <v>2107</v>
      </c>
      <c r="F14" s="125">
        <v>1121</v>
      </c>
      <c r="G14" s="125">
        <v>8499</v>
      </c>
      <c r="H14" s="125">
        <v>6496</v>
      </c>
      <c r="I14" s="125">
        <v>1692</v>
      </c>
      <c r="J14" s="125">
        <v>3076</v>
      </c>
      <c r="K14" s="125">
        <v>1823</v>
      </c>
      <c r="L14" s="125">
        <v>4837</v>
      </c>
      <c r="M14" s="125">
        <v>5334</v>
      </c>
      <c r="N14" s="125">
        <v>28440</v>
      </c>
      <c r="O14" s="125">
        <v>31408</v>
      </c>
      <c r="P14" s="125">
        <v>4243</v>
      </c>
      <c r="Q14" s="123"/>
      <c r="R14" s="16">
        <v>1105</v>
      </c>
      <c r="S14" s="15" t="s">
        <v>39</v>
      </c>
    </row>
    <row r="15" spans="1:19" s="48" customFormat="1" ht="12.75" customHeight="1">
      <c r="A15" s="18" t="s">
        <v>38</v>
      </c>
      <c r="B15" s="124">
        <v>483087</v>
      </c>
      <c r="C15" s="124">
        <v>191655</v>
      </c>
      <c r="D15" s="124">
        <v>291432</v>
      </c>
      <c r="E15" s="124">
        <v>4985</v>
      </c>
      <c r="F15" s="124">
        <v>3278</v>
      </c>
      <c r="G15" s="124">
        <v>26619</v>
      </c>
      <c r="H15" s="124">
        <v>17047</v>
      </c>
      <c r="I15" s="124">
        <v>4016</v>
      </c>
      <c r="J15" s="124">
        <v>11884</v>
      </c>
      <c r="K15" s="124">
        <v>9508</v>
      </c>
      <c r="L15" s="124">
        <v>11891</v>
      </c>
      <c r="M15" s="124">
        <v>20418</v>
      </c>
      <c r="N15" s="124">
        <v>74162</v>
      </c>
      <c r="O15" s="124">
        <v>96950</v>
      </c>
      <c r="P15" s="124">
        <v>10674</v>
      </c>
      <c r="Q15" s="123"/>
      <c r="R15" s="16">
        <v>1106</v>
      </c>
      <c r="S15" s="15" t="s">
        <v>37</v>
      </c>
    </row>
    <row r="16" spans="1:19" s="48" customFormat="1" ht="12.75" customHeight="1">
      <c r="A16" s="18" t="s">
        <v>36</v>
      </c>
      <c r="B16" s="124">
        <v>168563</v>
      </c>
      <c r="C16" s="124">
        <v>70352</v>
      </c>
      <c r="D16" s="124">
        <v>98211</v>
      </c>
      <c r="E16" s="124">
        <v>1982</v>
      </c>
      <c r="F16" s="124">
        <v>1544</v>
      </c>
      <c r="G16" s="124">
        <v>9036</v>
      </c>
      <c r="H16" s="124">
        <v>2640</v>
      </c>
      <c r="I16" s="124">
        <v>2881</v>
      </c>
      <c r="J16" s="124">
        <v>1635</v>
      </c>
      <c r="K16" s="124">
        <v>1329</v>
      </c>
      <c r="L16" s="124">
        <v>4075</v>
      </c>
      <c r="M16" s="124">
        <v>11369</v>
      </c>
      <c r="N16" s="124">
        <v>17654</v>
      </c>
      <c r="O16" s="124">
        <v>40082</v>
      </c>
      <c r="P16" s="124">
        <v>3984</v>
      </c>
      <c r="Q16" s="123"/>
      <c r="R16" s="16">
        <v>1107</v>
      </c>
      <c r="S16" s="15" t="s">
        <v>35</v>
      </c>
    </row>
    <row r="17" spans="1:19" s="48" customFormat="1" ht="12.75" customHeight="1">
      <c r="A17" s="18" t="s">
        <v>34</v>
      </c>
      <c r="B17" s="124">
        <v>65642</v>
      </c>
      <c r="C17" s="124">
        <v>27257</v>
      </c>
      <c r="D17" s="124">
        <v>38385</v>
      </c>
      <c r="E17" s="124">
        <v>1251</v>
      </c>
      <c r="F17" s="124">
        <v>682</v>
      </c>
      <c r="G17" s="124">
        <v>3531</v>
      </c>
      <c r="H17" s="124">
        <v>1482</v>
      </c>
      <c r="I17" s="124">
        <v>875</v>
      </c>
      <c r="J17" s="124">
        <v>684</v>
      </c>
      <c r="K17" s="124">
        <v>596</v>
      </c>
      <c r="L17" s="124">
        <v>1826</v>
      </c>
      <c r="M17" s="124">
        <v>1911</v>
      </c>
      <c r="N17" s="124">
        <v>10190</v>
      </c>
      <c r="O17" s="124">
        <v>13566</v>
      </c>
      <c r="P17" s="124">
        <v>1791</v>
      </c>
      <c r="Q17" s="123"/>
      <c r="R17" s="16">
        <v>1109</v>
      </c>
      <c r="S17" s="15" t="s">
        <v>33</v>
      </c>
    </row>
    <row r="18" spans="1:19" s="48" customFormat="1" ht="12.75" customHeight="1">
      <c r="A18" s="18" t="s">
        <v>32</v>
      </c>
      <c r="B18" s="124">
        <v>57679</v>
      </c>
      <c r="C18" s="124">
        <v>27943</v>
      </c>
      <c r="D18" s="124">
        <v>29736</v>
      </c>
      <c r="E18" s="124">
        <v>483</v>
      </c>
      <c r="F18" s="124">
        <v>486</v>
      </c>
      <c r="G18" s="124">
        <v>3835</v>
      </c>
      <c r="H18" s="124">
        <v>666</v>
      </c>
      <c r="I18" s="124">
        <v>594</v>
      </c>
      <c r="J18" s="124">
        <v>188</v>
      </c>
      <c r="K18" s="124">
        <v>280</v>
      </c>
      <c r="L18" s="124">
        <v>1180</v>
      </c>
      <c r="M18" s="124">
        <v>6770</v>
      </c>
      <c r="N18" s="124">
        <v>2721</v>
      </c>
      <c r="O18" s="124">
        <v>11272</v>
      </c>
      <c r="P18" s="124">
        <v>1261</v>
      </c>
      <c r="Q18" s="123"/>
      <c r="R18" s="16">
        <v>1506</v>
      </c>
      <c r="S18" s="15" t="s">
        <v>31</v>
      </c>
    </row>
    <row r="19" spans="1:19" s="48" customFormat="1" ht="12.75" customHeight="1">
      <c r="A19" s="18" t="s">
        <v>30</v>
      </c>
      <c r="B19" s="124">
        <v>43402</v>
      </c>
      <c r="C19" s="124">
        <v>21556</v>
      </c>
      <c r="D19" s="124">
        <v>21846</v>
      </c>
      <c r="E19" s="124">
        <v>486</v>
      </c>
      <c r="F19" s="124">
        <v>297</v>
      </c>
      <c r="G19" s="124">
        <v>2483</v>
      </c>
      <c r="H19" s="124">
        <v>852</v>
      </c>
      <c r="I19" s="124">
        <v>576</v>
      </c>
      <c r="J19" s="124">
        <v>322</v>
      </c>
      <c r="K19" s="124">
        <v>281</v>
      </c>
      <c r="L19" s="124">
        <v>950</v>
      </c>
      <c r="M19" s="124">
        <v>2276</v>
      </c>
      <c r="N19" s="124">
        <v>3928</v>
      </c>
      <c r="O19" s="124">
        <v>8450</v>
      </c>
      <c r="P19" s="124">
        <v>945</v>
      </c>
      <c r="Q19" s="123"/>
      <c r="R19" s="16">
        <v>1507</v>
      </c>
      <c r="S19" s="15" t="s">
        <v>29</v>
      </c>
    </row>
    <row r="20" spans="1:19" s="48" customFormat="1" ht="12.75" customHeight="1">
      <c r="A20" s="18" t="s">
        <v>28</v>
      </c>
      <c r="B20" s="124">
        <v>126444</v>
      </c>
      <c r="C20" s="124">
        <v>55651</v>
      </c>
      <c r="D20" s="124">
        <v>70793</v>
      </c>
      <c r="E20" s="124">
        <v>1452</v>
      </c>
      <c r="F20" s="124">
        <v>1275</v>
      </c>
      <c r="G20" s="124">
        <v>6932</v>
      </c>
      <c r="H20" s="124">
        <v>2037</v>
      </c>
      <c r="I20" s="124">
        <v>1782</v>
      </c>
      <c r="J20" s="124">
        <v>1157</v>
      </c>
      <c r="K20" s="124">
        <v>1001</v>
      </c>
      <c r="L20" s="124">
        <v>3349</v>
      </c>
      <c r="M20" s="124">
        <v>5259</v>
      </c>
      <c r="N20" s="124">
        <v>14102</v>
      </c>
      <c r="O20" s="124">
        <v>29334</v>
      </c>
      <c r="P20" s="124">
        <v>3113</v>
      </c>
      <c r="Q20" s="123"/>
      <c r="R20" s="16">
        <v>1116</v>
      </c>
      <c r="S20" s="15" t="s">
        <v>27</v>
      </c>
    </row>
    <row r="21" spans="1:19" s="48" customFormat="1" ht="12.75" customHeight="1">
      <c r="A21" s="18" t="s">
        <v>26</v>
      </c>
      <c r="B21" s="124">
        <v>146733</v>
      </c>
      <c r="C21" s="124">
        <v>54414</v>
      </c>
      <c r="D21" s="124">
        <v>92319</v>
      </c>
      <c r="E21" s="124">
        <v>2027</v>
      </c>
      <c r="F21" s="124">
        <v>1116</v>
      </c>
      <c r="G21" s="124">
        <v>8638</v>
      </c>
      <c r="H21" s="124">
        <v>4955</v>
      </c>
      <c r="I21" s="124">
        <v>1354</v>
      </c>
      <c r="J21" s="124">
        <v>2953</v>
      </c>
      <c r="K21" s="124">
        <v>2326</v>
      </c>
      <c r="L21" s="124">
        <v>4308</v>
      </c>
      <c r="M21" s="124">
        <v>5894</v>
      </c>
      <c r="N21" s="124">
        <v>24174</v>
      </c>
      <c r="O21" s="124">
        <v>31096</v>
      </c>
      <c r="P21" s="124">
        <v>3478</v>
      </c>
      <c r="Q21" s="123"/>
      <c r="R21" s="16">
        <v>1110</v>
      </c>
      <c r="S21" s="15" t="s">
        <v>25</v>
      </c>
    </row>
    <row r="22" spans="1:19" s="48" customFormat="1" ht="12.75" customHeight="1">
      <c r="A22" s="18" t="s">
        <v>24</v>
      </c>
      <c r="B22" s="124">
        <v>54569</v>
      </c>
      <c r="C22" s="124">
        <v>25682</v>
      </c>
      <c r="D22" s="124">
        <v>28887</v>
      </c>
      <c r="E22" s="124">
        <v>700</v>
      </c>
      <c r="F22" s="124">
        <v>479</v>
      </c>
      <c r="G22" s="124">
        <v>3767</v>
      </c>
      <c r="H22" s="124">
        <v>941</v>
      </c>
      <c r="I22" s="124">
        <v>582</v>
      </c>
      <c r="J22" s="124">
        <v>294</v>
      </c>
      <c r="K22" s="124">
        <v>408</v>
      </c>
      <c r="L22" s="124">
        <v>1238</v>
      </c>
      <c r="M22" s="124">
        <v>4017</v>
      </c>
      <c r="N22" s="124">
        <v>4343</v>
      </c>
      <c r="O22" s="124">
        <v>10813</v>
      </c>
      <c r="P22" s="124">
        <v>1305</v>
      </c>
      <c r="Q22" s="123"/>
      <c r="R22" s="16">
        <v>1508</v>
      </c>
      <c r="S22" s="15" t="s">
        <v>23</v>
      </c>
    </row>
    <row r="23" spans="1:19" s="48" customFormat="1" ht="12.75" customHeight="1">
      <c r="A23" s="18" t="s">
        <v>22</v>
      </c>
      <c r="B23" s="124">
        <v>139487</v>
      </c>
      <c r="C23" s="124">
        <v>63360</v>
      </c>
      <c r="D23" s="124">
        <v>76127</v>
      </c>
      <c r="E23" s="124">
        <v>1574</v>
      </c>
      <c r="F23" s="124">
        <v>1318</v>
      </c>
      <c r="G23" s="124">
        <v>8768</v>
      </c>
      <c r="H23" s="124">
        <v>2124</v>
      </c>
      <c r="I23" s="124">
        <v>1753</v>
      </c>
      <c r="J23" s="124">
        <v>845</v>
      </c>
      <c r="K23" s="124">
        <v>920</v>
      </c>
      <c r="L23" s="124">
        <v>3702</v>
      </c>
      <c r="M23" s="124">
        <v>11518</v>
      </c>
      <c r="N23" s="124">
        <v>11015</v>
      </c>
      <c r="O23" s="124">
        <v>29536</v>
      </c>
      <c r="P23" s="124">
        <v>3054</v>
      </c>
      <c r="Q23" s="123"/>
      <c r="R23" s="16">
        <v>1510</v>
      </c>
      <c r="S23" s="15" t="s">
        <v>21</v>
      </c>
    </row>
    <row r="24" spans="1:19" s="51" customFormat="1" ht="12.75" customHeight="1">
      <c r="A24" s="18" t="s">
        <v>20</v>
      </c>
      <c r="B24" s="125">
        <v>44051</v>
      </c>
      <c r="C24" s="125">
        <v>21500</v>
      </c>
      <c r="D24" s="125">
        <v>22551</v>
      </c>
      <c r="E24" s="125">
        <v>509</v>
      </c>
      <c r="F24" s="125">
        <v>348</v>
      </c>
      <c r="G24" s="125">
        <v>2746</v>
      </c>
      <c r="H24" s="125">
        <v>728</v>
      </c>
      <c r="I24" s="125">
        <v>609</v>
      </c>
      <c r="J24" s="125">
        <v>204</v>
      </c>
      <c r="K24" s="125">
        <v>282</v>
      </c>
      <c r="L24" s="125">
        <v>1083</v>
      </c>
      <c r="M24" s="125">
        <v>3008</v>
      </c>
      <c r="N24" s="125">
        <v>3350</v>
      </c>
      <c r="O24" s="125">
        <v>8678</v>
      </c>
      <c r="P24" s="125">
        <v>1006</v>
      </c>
      <c r="Q24" s="123"/>
      <c r="R24" s="16">
        <v>1511</v>
      </c>
      <c r="S24" s="15" t="s">
        <v>19</v>
      </c>
    </row>
    <row r="25" spans="1:19" s="51" customFormat="1" ht="12.75" customHeight="1">
      <c r="A25" s="18" t="s">
        <v>18</v>
      </c>
      <c r="B25" s="124">
        <v>104875</v>
      </c>
      <c r="C25" s="124">
        <v>50855</v>
      </c>
      <c r="D25" s="124">
        <v>54020</v>
      </c>
      <c r="E25" s="124">
        <v>1147</v>
      </c>
      <c r="F25" s="124">
        <v>703</v>
      </c>
      <c r="G25" s="124">
        <v>7258</v>
      </c>
      <c r="H25" s="124">
        <v>1910</v>
      </c>
      <c r="I25" s="124">
        <v>965</v>
      </c>
      <c r="J25" s="124">
        <v>519</v>
      </c>
      <c r="K25" s="124">
        <v>650</v>
      </c>
      <c r="L25" s="124">
        <v>2469</v>
      </c>
      <c r="M25" s="124">
        <v>7190</v>
      </c>
      <c r="N25" s="124">
        <v>8629</v>
      </c>
      <c r="O25" s="124">
        <v>20435</v>
      </c>
      <c r="P25" s="124">
        <v>2145</v>
      </c>
      <c r="Q25" s="123"/>
      <c r="R25" s="16">
        <v>1512</v>
      </c>
      <c r="S25" s="15" t="s">
        <v>17</v>
      </c>
    </row>
    <row r="26" spans="1:19" s="48" customFormat="1" ht="12.75" customHeight="1">
      <c r="A26" s="18" t="s">
        <v>16</v>
      </c>
      <c r="B26" s="124">
        <v>318983</v>
      </c>
      <c r="C26" s="124">
        <v>151468</v>
      </c>
      <c r="D26" s="124">
        <v>167515</v>
      </c>
      <c r="E26" s="124">
        <v>3849</v>
      </c>
      <c r="F26" s="124">
        <v>2781</v>
      </c>
      <c r="G26" s="124">
        <v>18678</v>
      </c>
      <c r="H26" s="124">
        <v>5890</v>
      </c>
      <c r="I26" s="124">
        <v>4190</v>
      </c>
      <c r="J26" s="124">
        <v>2646</v>
      </c>
      <c r="K26" s="124">
        <v>2682</v>
      </c>
      <c r="L26" s="124">
        <v>8550</v>
      </c>
      <c r="M26" s="124">
        <v>12512</v>
      </c>
      <c r="N26" s="124">
        <v>32408</v>
      </c>
      <c r="O26" s="124">
        <v>65618</v>
      </c>
      <c r="P26" s="124">
        <v>7711</v>
      </c>
      <c r="Q26" s="123"/>
      <c r="R26" s="16">
        <v>1111</v>
      </c>
      <c r="S26" s="15" t="s">
        <v>15</v>
      </c>
    </row>
    <row r="27" spans="1:19" s="48" customFormat="1" ht="12.75" customHeight="1">
      <c r="A27" s="18" t="s">
        <v>14</v>
      </c>
      <c r="B27" s="124">
        <v>113348</v>
      </c>
      <c r="C27" s="124">
        <v>47862</v>
      </c>
      <c r="D27" s="124">
        <v>65486</v>
      </c>
      <c r="E27" s="124">
        <v>1566</v>
      </c>
      <c r="F27" s="124">
        <v>1020</v>
      </c>
      <c r="G27" s="124">
        <v>7341</v>
      </c>
      <c r="H27" s="124">
        <v>1727</v>
      </c>
      <c r="I27" s="124">
        <v>1623</v>
      </c>
      <c r="J27" s="124">
        <v>874</v>
      </c>
      <c r="K27" s="124">
        <v>1048</v>
      </c>
      <c r="L27" s="124">
        <v>2894</v>
      </c>
      <c r="M27" s="124">
        <v>8766</v>
      </c>
      <c r="N27" s="124">
        <v>9914</v>
      </c>
      <c r="O27" s="124">
        <v>25906</v>
      </c>
      <c r="P27" s="124">
        <v>2807</v>
      </c>
      <c r="Q27" s="123"/>
      <c r="R27" s="16">
        <v>1114</v>
      </c>
      <c r="S27" s="15" t="s">
        <v>12</v>
      </c>
    </row>
    <row r="28" spans="1:19" s="10" customFormat="1" ht="14.25" customHeight="1">
      <c r="A28" s="615"/>
      <c r="B28" s="604" t="s">
        <v>81</v>
      </c>
      <c r="C28" s="604" t="s">
        <v>80</v>
      </c>
      <c r="D28" s="604" t="s">
        <v>7</v>
      </c>
      <c r="E28" s="604"/>
      <c r="F28" s="604"/>
      <c r="G28" s="604"/>
      <c r="H28" s="604"/>
      <c r="I28" s="604"/>
      <c r="J28" s="604"/>
      <c r="K28" s="604"/>
      <c r="L28" s="604"/>
      <c r="M28" s="604"/>
      <c r="N28" s="604"/>
      <c r="O28" s="604"/>
      <c r="P28" s="604"/>
    </row>
    <row r="29" spans="1:19" s="10" customFormat="1" ht="14.25" customHeight="1">
      <c r="A29" s="616"/>
      <c r="B29" s="604"/>
      <c r="C29" s="604"/>
      <c r="D29" s="604" t="s">
        <v>79</v>
      </c>
      <c r="E29" s="604" t="s">
        <v>77</v>
      </c>
      <c r="F29" s="604" t="s">
        <v>76</v>
      </c>
      <c r="G29" s="604" t="s">
        <v>173</v>
      </c>
      <c r="H29" s="604"/>
      <c r="I29" s="604"/>
      <c r="J29" s="604"/>
      <c r="K29" s="604"/>
      <c r="L29" s="604"/>
      <c r="M29" s="604"/>
      <c r="N29" s="604"/>
      <c r="O29" s="604"/>
      <c r="P29" s="604"/>
    </row>
    <row r="30" spans="1:19" s="10" customFormat="1" ht="48" customHeight="1">
      <c r="A30" s="617"/>
      <c r="B30" s="604"/>
      <c r="C30" s="604"/>
      <c r="D30" s="604"/>
      <c r="E30" s="604"/>
      <c r="F30" s="604"/>
      <c r="G30" s="13" t="s">
        <v>71</v>
      </c>
      <c r="H30" s="13" t="s">
        <v>68</v>
      </c>
      <c r="I30" s="13" t="s">
        <v>172</v>
      </c>
      <c r="J30" s="13" t="s">
        <v>171</v>
      </c>
      <c r="K30" s="13" t="s">
        <v>170</v>
      </c>
      <c r="L30" s="13" t="s">
        <v>169</v>
      </c>
      <c r="M30" s="13" t="s">
        <v>66</v>
      </c>
      <c r="N30" s="13" t="s">
        <v>11</v>
      </c>
      <c r="O30" s="13" t="s">
        <v>9</v>
      </c>
      <c r="P30" s="13" t="s">
        <v>168</v>
      </c>
    </row>
    <row r="31" spans="1:19" s="10" customFormat="1" ht="9.75" customHeight="1">
      <c r="A31" s="614" t="s">
        <v>146</v>
      </c>
      <c r="B31" s="438"/>
      <c r="C31" s="438"/>
      <c r="D31" s="438"/>
      <c r="E31" s="438"/>
      <c r="F31" s="438"/>
      <c r="G31" s="438"/>
      <c r="H31" s="438"/>
      <c r="I31" s="438"/>
      <c r="J31" s="438"/>
      <c r="K31" s="438"/>
      <c r="L31" s="438"/>
      <c r="M31" s="438"/>
      <c r="N31" s="438"/>
      <c r="O31" s="438"/>
      <c r="P31" s="438"/>
      <c r="Q31" s="438"/>
    </row>
    <row r="32" spans="1:19" s="6" customFormat="1" ht="9.75" customHeight="1">
      <c r="A32" s="5" t="s">
        <v>3</v>
      </c>
      <c r="B32" s="5"/>
      <c r="C32" s="5"/>
      <c r="D32" s="5"/>
      <c r="E32" s="5"/>
      <c r="F32" s="5"/>
      <c r="G32" s="5"/>
      <c r="H32" s="5"/>
      <c r="I32" s="5"/>
      <c r="J32" s="5"/>
      <c r="K32" s="5"/>
      <c r="L32" s="5"/>
      <c r="M32" s="5"/>
      <c r="N32" s="5"/>
      <c r="O32" s="7"/>
      <c r="P32" s="7"/>
    </row>
    <row r="33" spans="1:16" s="61" customFormat="1" ht="9" customHeight="1">
      <c r="A33" s="5" t="s">
        <v>2</v>
      </c>
      <c r="B33" s="5"/>
      <c r="C33" s="5"/>
      <c r="D33" s="5"/>
      <c r="E33" s="5"/>
      <c r="F33" s="5"/>
      <c r="G33" s="5"/>
      <c r="H33" s="5"/>
      <c r="I33" s="5"/>
      <c r="J33" s="5"/>
      <c r="K33" s="5"/>
      <c r="L33" s="5"/>
      <c r="M33" s="5"/>
      <c r="N33" s="5"/>
      <c r="O33" s="122"/>
      <c r="P33" s="122"/>
    </row>
    <row r="34" spans="1:16" s="61" customFormat="1" ht="19.5" customHeight="1">
      <c r="A34" s="613" t="s">
        <v>167</v>
      </c>
      <c r="B34" s="613"/>
      <c r="C34" s="613"/>
      <c r="D34" s="613"/>
      <c r="E34" s="613"/>
      <c r="F34" s="613"/>
      <c r="G34" s="613"/>
      <c r="H34" s="613"/>
      <c r="I34" s="613"/>
      <c r="J34" s="613"/>
      <c r="K34" s="613"/>
      <c r="L34" s="613"/>
      <c r="M34" s="613"/>
      <c r="N34" s="613"/>
      <c r="O34" s="613"/>
      <c r="P34" s="613"/>
    </row>
    <row r="35" spans="1:16" s="61" customFormat="1" ht="21" customHeight="1">
      <c r="A35" s="613" t="s">
        <v>166</v>
      </c>
      <c r="B35" s="613"/>
      <c r="C35" s="613"/>
      <c r="D35" s="613"/>
      <c r="E35" s="613"/>
      <c r="F35" s="613"/>
      <c r="G35" s="613"/>
      <c r="H35" s="613"/>
      <c r="I35" s="613"/>
      <c r="J35" s="613"/>
      <c r="K35" s="613"/>
      <c r="L35" s="613"/>
      <c r="M35" s="613"/>
      <c r="N35" s="613"/>
      <c r="O35" s="613"/>
      <c r="P35" s="613"/>
    </row>
  </sheetData>
  <mergeCells count="20">
    <mergeCell ref="G29:P29"/>
    <mergeCell ref="A34:P34"/>
    <mergeCell ref="A35:P35"/>
    <mergeCell ref="A31:Q31"/>
    <mergeCell ref="A28:A30"/>
    <mergeCell ref="B28:B30"/>
    <mergeCell ref="C28:C30"/>
    <mergeCell ref="D28:P28"/>
    <mergeCell ref="D29:D30"/>
    <mergeCell ref="E29:E30"/>
    <mergeCell ref="F29:F30"/>
    <mergeCell ref="A1:P1"/>
    <mergeCell ref="A2:P2"/>
    <mergeCell ref="B4:B6"/>
    <mergeCell ref="C4:C6"/>
    <mergeCell ref="D4:P4"/>
    <mergeCell ref="D5:D6"/>
    <mergeCell ref="E5:E6"/>
    <mergeCell ref="F5:F6"/>
    <mergeCell ref="G5:P5"/>
  </mergeCells>
  <printOptions horizontalCentered="1"/>
  <pageMargins left="0.39370078740157483" right="0.39370078740157483" top="0.39370078740157483" bottom="0.39370078740157483" header="0" footer="0"/>
  <pageSetup paperSize="9" scale="62" fitToHeight="10" orientation="portrait" verticalDpi="0" r:id="rId1"/>
  <headerFooter alignWithMargins="0"/>
</worksheet>
</file>

<file path=xl/worksheets/sheet2.xml><?xml version="1.0" encoding="utf-8"?>
<worksheet xmlns="http://schemas.openxmlformats.org/spreadsheetml/2006/main" xmlns:r="http://schemas.openxmlformats.org/officeDocument/2006/relationships">
  <dimension ref="A2:A30"/>
  <sheetViews>
    <sheetView showGridLines="0" workbookViewId="0"/>
  </sheetViews>
  <sheetFormatPr defaultRowHeight="15"/>
  <cols>
    <col min="1" max="1" width="107.42578125" style="435" bestFit="1" customWidth="1"/>
    <col min="2" max="16384" width="9.140625" style="435"/>
  </cols>
  <sheetData>
    <row r="2" spans="1:1">
      <c r="A2" s="434"/>
    </row>
    <row r="3" spans="1:1">
      <c r="A3" s="434" t="s">
        <v>511</v>
      </c>
    </row>
    <row r="4" spans="1:1">
      <c r="A4" s="434" t="s">
        <v>474</v>
      </c>
    </row>
    <row r="5" spans="1:1">
      <c r="A5" s="434" t="s">
        <v>454</v>
      </c>
    </row>
    <row r="6" spans="1:1">
      <c r="A6" s="434" t="s">
        <v>427</v>
      </c>
    </row>
    <row r="7" spans="1:1">
      <c r="A7" s="434" t="s">
        <v>403</v>
      </c>
    </row>
    <row r="8" spans="1:1">
      <c r="A8" s="434" t="s">
        <v>338</v>
      </c>
    </row>
    <row r="9" spans="1:1">
      <c r="A9" s="434" t="s">
        <v>320</v>
      </c>
    </row>
    <row r="10" spans="1:1">
      <c r="A10" s="434" t="s">
        <v>292</v>
      </c>
    </row>
    <row r="11" spans="1:1">
      <c r="A11" s="434" t="s">
        <v>263</v>
      </c>
    </row>
    <row r="12" spans="1:1">
      <c r="A12" s="434" t="s">
        <v>260</v>
      </c>
    </row>
    <row r="13" spans="1:1">
      <c r="A13" s="434" t="s">
        <v>249</v>
      </c>
    </row>
    <row r="14" spans="1:1">
      <c r="A14" s="434" t="s">
        <v>220</v>
      </c>
    </row>
    <row r="15" spans="1:1">
      <c r="A15" s="434" t="s">
        <v>164</v>
      </c>
    </row>
    <row r="16" spans="1:1">
      <c r="A16" s="434" t="s">
        <v>139</v>
      </c>
    </row>
    <row r="17" spans="1:1">
      <c r="A17" s="434" t="s">
        <v>139</v>
      </c>
    </row>
    <row r="18" spans="1:1">
      <c r="A18" s="434" t="s">
        <v>119</v>
      </c>
    </row>
    <row r="19" spans="1:1">
      <c r="A19" s="434" t="s">
        <v>175</v>
      </c>
    </row>
    <row r="20" spans="1:1">
      <c r="A20" s="434" t="s">
        <v>177</v>
      </c>
    </row>
    <row r="21" spans="1:1">
      <c r="A21" s="434" t="s">
        <v>102</v>
      </c>
    </row>
    <row r="22" spans="1:1">
      <c r="A22" s="434" t="s">
        <v>100</v>
      </c>
    </row>
    <row r="23" spans="1:1">
      <c r="A23" s="434" t="s">
        <v>100</v>
      </c>
    </row>
    <row r="24" spans="1:1">
      <c r="A24" s="434" t="s">
        <v>94</v>
      </c>
    </row>
    <row r="25" spans="1:1">
      <c r="A25" s="434" t="s">
        <v>92</v>
      </c>
    </row>
    <row r="26" spans="1:1">
      <c r="A26" s="434" t="s">
        <v>90</v>
      </c>
    </row>
    <row r="27" spans="1:1">
      <c r="A27" s="434" t="s">
        <v>87</v>
      </c>
    </row>
    <row r="28" spans="1:1">
      <c r="A28" s="434" t="s">
        <v>72</v>
      </c>
    </row>
    <row r="29" spans="1:1">
      <c r="A29" s="434" t="s">
        <v>64</v>
      </c>
    </row>
    <row r="30" spans="1:1">
      <c r="A30" s="434" t="s">
        <v>183</v>
      </c>
    </row>
  </sheetData>
  <hyperlinks>
    <hyperlink ref="A3" location="'IV_01_01_18_Lis'!A2" display="IV.1.1 - Municipalities indicators, 2018 "/>
    <hyperlink ref="A4" location="'IV_01_02_18_Lis'!A2" display="IV.1.2 - Revenue and expenditure accounts of municipalities, 2018 "/>
    <hyperlink ref="A5" location="'IV_01_03_18_Lis'!A2" display="IV.1.3 - Current and capital revenues of municipalities, 2018 "/>
    <hyperlink ref="A6" location="'IV_01_04_18_Lis'!A2" display="IV.1.4 - Current and capital expenditures of municipalities, 2018 "/>
    <hyperlink ref="A7" location="'IV_01_05_18_Lis'!A2" display="IV.1.5 - Municipalities' debt according to the term and the nature of debt by municipality, 2018 "/>
    <hyperlink ref="A8" location="'IV_01_06_18_PT'!A2" display="IV.1.6- Regional and local government indicators, Portugal, 2010-2018 Po"/>
    <hyperlink ref="A9" location="'IV_01_07_18_PT'!A2" display="IV.1.7 - Current and capital revenues of regional and local government, Portugal, 2010-2018 Po"/>
    <hyperlink ref="A10" location="'IV_01_08_18_PT'!A2" display="IV.1.8 - Current and capital expenditure of regional and local government, Portugal, 2010-2018 Po"/>
    <hyperlink ref="A11" location="'IV_01_09_18_PT'!A2" display="IV.1.9 - Total expenditure of regional and local government by function (COFOG), Portugal, 2010-2017 Po"/>
    <hyperlink ref="A12" location="'IV_02_01_Lis'!A2" display="IV.2.1 - Justice indicators by municipality, 2018 "/>
    <hyperlink ref="A13" location="'IV_02_02_Lis'!A2" display="IV.2.2 - Public deeds and main notarial acts concluded by public deed by municipality, 2018 "/>
    <hyperlink ref="A14" location="'IV_02_03_Lis'!A2" display="IV.2.3 - Offences recorded by the police forces by municipality according to the type of crime, 2018 "/>
    <hyperlink ref="A15" location="'IV_03_01_Lis'!A2" display="IV.3.1 - Political participation indicators by municipality, 2016, 2017 e 2019 (to be continued)"/>
    <hyperlink ref="A16" location="'IV_03_01c_Lis'!A2" display="IV.3.1 - Political participation indicators by municipality, 2016, 2017 e 2019 (continued)"/>
    <hyperlink ref="A17" location="'IV_03_01cc_Lis'!A2" display="IV.3.1 - Political participation indicators by municipality, 2016, 2017 e 2019 (continued)"/>
    <hyperlink ref="A18" location="'IV_03_02_Lis'!A2" display="IV.3.2 - Results and participation in the election to Presidency of Republic by municipality according to the candidates, 2016"/>
    <hyperlink ref="A19" location="'IV_03_03_Lis'!A2" display="IV.3.3 - Results and participation in the election to National Parliament by municipality according to political parties, 2019"/>
    <hyperlink ref="A20" location="'IV_03_04_Lis'!A2" display="IV.3.4 - Participation in the election to Municipal Councils by municipality, 2017"/>
    <hyperlink ref="A21" location="'IV_03_05_Lis'!A2" display="IV.3.5 - Results in the election to Municipal Councils by municipality according to political parties, 2017 (to be continued)"/>
    <hyperlink ref="A22" location="'IV_03_05c_Lis'!A2" display="IV.3.5 - Results in the election to Municipal Councils by municipality according to political parties, 2017 (continued)"/>
    <hyperlink ref="A23" location="'IV_03_05cc_Lis'!A2" display="IV.3.5 - Results in the election to Municipal Councils by municipality according to political parties, 2017 (continued)"/>
    <hyperlink ref="A24" location="'IV_03_06_Lis'!A2" display="IV.3.6 - Participation in the election to Municipal Assemblies by municipality, 2017"/>
    <hyperlink ref="A25" location="'IV_03_07_Lis'!A2" display="IV.3.7 - Results in the election to Municipal Assemblies by municipality according to political parties, 2017 (to be continued)"/>
    <hyperlink ref="A26" location="'IV_03_07c_Lis'!A2" display="IV.3.7 - Results in the election to Municipal Assemblies by municipality according to political parties, 2017 (continued)"/>
    <hyperlink ref="A27" location="'IV_03_08_Lis'!A2" display="IV.3.8 - Participation in the election to Parish Assemblies by municipality, 2017"/>
    <hyperlink ref="A28" location="'IV_03_09_Lis'!A2" display="IV.3.9 - Results in the election to Parish Assemblies by municipality according to political parties, 2017 (to be continued)"/>
    <hyperlink ref="A29" location="'IV_03_09c_Lis'!A2" display="IV.3.9 - Results in the election to Parish Assemblies by municipality according to political parties, 2017 (continued)"/>
    <hyperlink ref="A30" location="'IV_03_10_Lis'!A2" display="IV.3.10 - Results and participation in the election to European Parliament by municipality according to political parties, 2019"/>
  </hyperlinks>
  <pageMargins left="0.7" right="0.7" top="0.75" bottom="0.75" header="0.3" footer="0.3"/>
</worksheet>
</file>

<file path=xl/worksheets/sheet20.xml><?xml version="1.0" encoding="utf-8"?>
<worksheet xmlns="http://schemas.openxmlformats.org/spreadsheetml/2006/main" xmlns:r="http://schemas.openxmlformats.org/officeDocument/2006/relationships">
  <sheetPr>
    <pageSetUpPr fitToPage="1"/>
  </sheetPr>
  <dimension ref="A1:K34"/>
  <sheetViews>
    <sheetView showGridLines="0" workbookViewId="0">
      <selection sqref="A1:XFD1"/>
    </sheetView>
  </sheetViews>
  <sheetFormatPr defaultColWidth="9.140625" defaultRowHeight="12.75"/>
  <cols>
    <col min="1" max="1" width="20.85546875" style="1" customWidth="1"/>
    <col min="2" max="8" width="10.7109375" style="1" customWidth="1"/>
    <col min="9" max="16384" width="9.140625" style="1"/>
  </cols>
  <sheetData>
    <row r="1" spans="1:11" s="28" customFormat="1" ht="30" customHeight="1">
      <c r="A1" s="618" t="s">
        <v>178</v>
      </c>
      <c r="B1" s="618"/>
      <c r="C1" s="618"/>
      <c r="D1" s="618"/>
      <c r="E1" s="618"/>
      <c r="F1" s="618"/>
      <c r="G1" s="618"/>
      <c r="H1" s="618"/>
      <c r="I1" s="56"/>
    </row>
    <row r="2" spans="1:11" s="28" customFormat="1" ht="30" customHeight="1">
      <c r="A2" s="618" t="s">
        <v>177</v>
      </c>
      <c r="B2" s="618"/>
      <c r="C2" s="618"/>
      <c r="D2" s="618"/>
      <c r="E2" s="618"/>
      <c r="F2" s="618"/>
      <c r="G2" s="618"/>
      <c r="H2" s="618"/>
      <c r="I2" s="56"/>
    </row>
    <row r="3" spans="1:11" s="28" customFormat="1" ht="9.75" customHeight="1">
      <c r="A3" s="31" t="s">
        <v>63</v>
      </c>
      <c r="G3" s="30"/>
      <c r="H3" s="30" t="s">
        <v>62</v>
      </c>
    </row>
    <row r="4" spans="1:11" s="10" customFormat="1" ht="14.25" customHeight="1">
      <c r="A4" s="608"/>
      <c r="B4" s="604" t="s">
        <v>86</v>
      </c>
      <c r="C4" s="604" t="s">
        <v>85</v>
      </c>
      <c r="D4" s="601" t="s">
        <v>60</v>
      </c>
      <c r="E4" s="602"/>
      <c r="F4" s="602"/>
      <c r="G4" s="603"/>
      <c r="H4" s="610" t="s">
        <v>59</v>
      </c>
    </row>
    <row r="5" spans="1:11" s="10" customFormat="1" ht="14.25" customHeight="1">
      <c r="A5" s="608"/>
      <c r="B5" s="604"/>
      <c r="C5" s="604"/>
      <c r="D5" s="604" t="s">
        <v>79</v>
      </c>
      <c r="E5" s="604" t="s">
        <v>84</v>
      </c>
      <c r="F5" s="604" t="s">
        <v>118</v>
      </c>
      <c r="G5" s="604" t="s">
        <v>82</v>
      </c>
      <c r="H5" s="611"/>
    </row>
    <row r="6" spans="1:11" s="10" customFormat="1">
      <c r="A6" s="608"/>
      <c r="B6" s="604"/>
      <c r="C6" s="604"/>
      <c r="D6" s="604"/>
      <c r="E6" s="604"/>
      <c r="F6" s="604"/>
      <c r="G6" s="604"/>
      <c r="H6" s="612"/>
      <c r="I6" s="45"/>
      <c r="J6" s="39" t="s">
        <v>57</v>
      </c>
      <c r="K6" s="27" t="s">
        <v>56</v>
      </c>
    </row>
    <row r="7" spans="1:11" s="51" customFormat="1" ht="12.75" customHeight="1">
      <c r="A7" s="24" t="s">
        <v>55</v>
      </c>
      <c r="B7" s="54">
        <v>9411442</v>
      </c>
      <c r="C7" s="54">
        <v>4238379</v>
      </c>
      <c r="D7" s="54">
        <v>5173063</v>
      </c>
      <c r="E7" s="54">
        <v>4937552</v>
      </c>
      <c r="F7" s="54">
        <v>135792</v>
      </c>
      <c r="G7" s="54">
        <v>99719</v>
      </c>
      <c r="H7" s="54">
        <v>2074</v>
      </c>
      <c r="J7" s="25" t="s">
        <v>50</v>
      </c>
      <c r="K7" s="26" t="s">
        <v>54</v>
      </c>
    </row>
    <row r="8" spans="1:11" s="51" customFormat="1" ht="12.75" customHeight="1">
      <c r="A8" s="24" t="s">
        <v>53</v>
      </c>
      <c r="B8" s="54">
        <v>8927142</v>
      </c>
      <c r="C8" s="54">
        <v>4014654</v>
      </c>
      <c r="D8" s="54">
        <v>4912488</v>
      </c>
      <c r="E8" s="54">
        <v>4685840</v>
      </c>
      <c r="F8" s="54">
        <v>132060</v>
      </c>
      <c r="G8" s="54">
        <v>94588</v>
      </c>
      <c r="H8" s="54">
        <v>1892</v>
      </c>
      <c r="J8" s="25" t="s">
        <v>50</v>
      </c>
      <c r="K8" s="21" t="s">
        <v>52</v>
      </c>
    </row>
    <row r="9" spans="1:11" s="48" customFormat="1" ht="12.75" customHeight="1">
      <c r="A9" s="24" t="s">
        <v>51</v>
      </c>
      <c r="B9" s="23">
        <v>2417192</v>
      </c>
      <c r="C9" s="23">
        <v>1278026</v>
      </c>
      <c r="D9" s="23">
        <v>1139166</v>
      </c>
      <c r="E9" s="23">
        <v>1083173</v>
      </c>
      <c r="F9" s="23">
        <v>33390</v>
      </c>
      <c r="G9" s="23">
        <v>22603</v>
      </c>
      <c r="H9" s="23">
        <v>184</v>
      </c>
      <c r="J9" s="22" t="s">
        <v>50</v>
      </c>
      <c r="K9" s="21" t="s">
        <v>49</v>
      </c>
    </row>
    <row r="10" spans="1:11" s="48" customFormat="1" ht="12.75" customHeight="1">
      <c r="A10" s="18" t="s">
        <v>48</v>
      </c>
      <c r="B10" s="38">
        <v>14621</v>
      </c>
      <c r="C10" s="38">
        <v>6322</v>
      </c>
      <c r="D10" s="38">
        <v>8299</v>
      </c>
      <c r="E10" s="38">
        <v>7583</v>
      </c>
      <c r="F10" s="38">
        <v>244</v>
      </c>
      <c r="G10" s="38">
        <v>472</v>
      </c>
      <c r="H10" s="38">
        <v>7</v>
      </c>
      <c r="J10" s="16">
        <v>1502</v>
      </c>
      <c r="K10" s="15" t="s">
        <v>47</v>
      </c>
    </row>
    <row r="11" spans="1:11" s="48" customFormat="1" ht="12.75" customHeight="1">
      <c r="A11" s="18" t="s">
        <v>46</v>
      </c>
      <c r="B11" s="38">
        <v>150275</v>
      </c>
      <c r="C11" s="38">
        <v>83803</v>
      </c>
      <c r="D11" s="38">
        <v>66472</v>
      </c>
      <c r="E11" s="38">
        <v>63146</v>
      </c>
      <c r="F11" s="38">
        <v>1914</v>
      </c>
      <c r="G11" s="38">
        <v>1412</v>
      </c>
      <c r="H11" s="38">
        <v>11</v>
      </c>
      <c r="J11" s="16">
        <v>1503</v>
      </c>
      <c r="K11" s="15" t="s">
        <v>45</v>
      </c>
    </row>
    <row r="12" spans="1:11" s="48" customFormat="1" ht="12.75" customHeight="1">
      <c r="A12" s="18" t="s">
        <v>44</v>
      </c>
      <c r="B12" s="38">
        <v>145837</v>
      </c>
      <c r="C12" s="38">
        <v>83617</v>
      </c>
      <c r="D12" s="38">
        <v>62220</v>
      </c>
      <c r="E12" s="38">
        <v>58589</v>
      </c>
      <c r="F12" s="38">
        <v>2166</v>
      </c>
      <c r="G12" s="38">
        <v>1465</v>
      </c>
      <c r="H12" s="38">
        <v>11</v>
      </c>
      <c r="J12" s="16">
        <v>1115</v>
      </c>
      <c r="K12" s="15" t="s">
        <v>43</v>
      </c>
    </row>
    <row r="13" spans="1:11" s="51" customFormat="1" ht="12.75" customHeight="1">
      <c r="A13" s="18" t="s">
        <v>42</v>
      </c>
      <c r="B13" s="38">
        <v>68628</v>
      </c>
      <c r="C13" s="38">
        <v>34333</v>
      </c>
      <c r="D13" s="38">
        <v>34295</v>
      </c>
      <c r="E13" s="38">
        <v>32970</v>
      </c>
      <c r="F13" s="38">
        <v>714</v>
      </c>
      <c r="G13" s="38">
        <v>611</v>
      </c>
      <c r="H13" s="38">
        <v>9</v>
      </c>
      <c r="J13" s="16">
        <v>1504</v>
      </c>
      <c r="K13" s="15" t="s">
        <v>41</v>
      </c>
    </row>
    <row r="14" spans="1:11" s="51" customFormat="1" ht="12.75" customHeight="1">
      <c r="A14" s="18" t="s">
        <v>40</v>
      </c>
      <c r="B14" s="38">
        <v>177585</v>
      </c>
      <c r="C14" s="38">
        <v>100260</v>
      </c>
      <c r="D14" s="38">
        <v>77325</v>
      </c>
      <c r="E14" s="38">
        <v>73450</v>
      </c>
      <c r="F14" s="38">
        <v>2467</v>
      </c>
      <c r="G14" s="38">
        <v>1408</v>
      </c>
      <c r="H14" s="38">
        <v>11</v>
      </c>
      <c r="J14" s="16">
        <v>1105</v>
      </c>
      <c r="K14" s="15" t="s">
        <v>39</v>
      </c>
    </row>
    <row r="15" spans="1:11" s="48" customFormat="1" ht="12.75" customHeight="1">
      <c r="A15" s="18" t="s">
        <v>38</v>
      </c>
      <c r="B15" s="38">
        <v>493534</v>
      </c>
      <c r="C15" s="38">
        <v>241053</v>
      </c>
      <c r="D15" s="38">
        <v>252481</v>
      </c>
      <c r="E15" s="38">
        <v>241983</v>
      </c>
      <c r="F15" s="38">
        <v>6627</v>
      </c>
      <c r="G15" s="38">
        <v>3871</v>
      </c>
      <c r="H15" s="38">
        <v>17</v>
      </c>
      <c r="J15" s="16">
        <v>1106</v>
      </c>
      <c r="K15" s="15" t="s">
        <v>37</v>
      </c>
    </row>
    <row r="16" spans="1:11" s="48" customFormat="1" ht="12.75" customHeight="1">
      <c r="A16" s="18" t="s">
        <v>36</v>
      </c>
      <c r="B16" s="38">
        <v>167474</v>
      </c>
      <c r="C16" s="38">
        <v>79874</v>
      </c>
      <c r="D16" s="38">
        <v>87600</v>
      </c>
      <c r="E16" s="38">
        <v>83438</v>
      </c>
      <c r="F16" s="38">
        <v>2442</v>
      </c>
      <c r="G16" s="38">
        <v>1720</v>
      </c>
      <c r="H16" s="38">
        <v>11</v>
      </c>
      <c r="J16" s="16">
        <v>1107</v>
      </c>
      <c r="K16" s="15" t="s">
        <v>35</v>
      </c>
    </row>
    <row r="17" spans="1:11" s="48" customFormat="1" ht="12.75" customHeight="1">
      <c r="A17" s="18" t="s">
        <v>34</v>
      </c>
      <c r="B17" s="38">
        <v>63285</v>
      </c>
      <c r="C17" s="38">
        <v>30291</v>
      </c>
      <c r="D17" s="38">
        <v>32994</v>
      </c>
      <c r="E17" s="38">
        <v>31315</v>
      </c>
      <c r="F17" s="38">
        <v>1054</v>
      </c>
      <c r="G17" s="38">
        <v>625</v>
      </c>
      <c r="H17" s="38">
        <v>9</v>
      </c>
      <c r="J17" s="16">
        <v>1109</v>
      </c>
      <c r="K17" s="15" t="s">
        <v>33</v>
      </c>
    </row>
    <row r="18" spans="1:11" s="48" customFormat="1" ht="12.75" customHeight="1">
      <c r="A18" s="18" t="s">
        <v>32</v>
      </c>
      <c r="B18" s="38">
        <v>57977</v>
      </c>
      <c r="C18" s="38">
        <v>33187</v>
      </c>
      <c r="D18" s="38">
        <v>24790</v>
      </c>
      <c r="E18" s="38">
        <v>23568</v>
      </c>
      <c r="F18" s="38">
        <v>649</v>
      </c>
      <c r="G18" s="38">
        <v>573</v>
      </c>
      <c r="H18" s="38">
        <v>9</v>
      </c>
      <c r="J18" s="16">
        <v>1506</v>
      </c>
      <c r="K18" s="15" t="s">
        <v>31</v>
      </c>
    </row>
    <row r="19" spans="1:11" s="48" customFormat="1" ht="12.75" customHeight="1">
      <c r="A19" s="18" t="s">
        <v>30</v>
      </c>
      <c r="B19" s="38">
        <v>42752</v>
      </c>
      <c r="C19" s="38">
        <v>23839</v>
      </c>
      <c r="D19" s="38">
        <v>18913</v>
      </c>
      <c r="E19" s="38">
        <v>18065</v>
      </c>
      <c r="F19" s="38">
        <v>550</v>
      </c>
      <c r="G19" s="38">
        <v>298</v>
      </c>
      <c r="H19" s="38">
        <v>7</v>
      </c>
      <c r="J19" s="16">
        <v>1507</v>
      </c>
      <c r="K19" s="15" t="s">
        <v>29</v>
      </c>
    </row>
    <row r="20" spans="1:11" s="48" customFormat="1" ht="12.75" customHeight="1">
      <c r="A20" s="18" t="s">
        <v>28</v>
      </c>
      <c r="B20" s="38">
        <v>125383</v>
      </c>
      <c r="C20" s="38">
        <v>66861</v>
      </c>
      <c r="D20" s="38">
        <v>58522</v>
      </c>
      <c r="E20" s="38">
        <v>55143</v>
      </c>
      <c r="F20" s="38">
        <v>1915</v>
      </c>
      <c r="G20" s="38">
        <v>1464</v>
      </c>
      <c r="H20" s="38">
        <v>11</v>
      </c>
      <c r="J20" s="16">
        <v>1116</v>
      </c>
      <c r="K20" s="15" t="s">
        <v>27</v>
      </c>
    </row>
    <row r="21" spans="1:11" s="48" customFormat="1" ht="12.75" customHeight="1">
      <c r="A21" s="18" t="s">
        <v>26</v>
      </c>
      <c r="B21" s="38">
        <v>147548</v>
      </c>
      <c r="C21" s="38">
        <v>65283</v>
      </c>
      <c r="D21" s="38">
        <v>82265</v>
      </c>
      <c r="E21" s="38">
        <v>77948</v>
      </c>
      <c r="F21" s="38">
        <v>2788</v>
      </c>
      <c r="G21" s="38">
        <v>1529</v>
      </c>
      <c r="H21" s="38">
        <v>11</v>
      </c>
      <c r="J21" s="16">
        <v>1110</v>
      </c>
      <c r="K21" s="15" t="s">
        <v>25</v>
      </c>
    </row>
    <row r="22" spans="1:11" s="48" customFormat="1" ht="12.75" customHeight="1">
      <c r="A22" s="18" t="s">
        <v>24</v>
      </c>
      <c r="B22" s="38">
        <v>53100</v>
      </c>
      <c r="C22" s="38">
        <v>29996</v>
      </c>
      <c r="D22" s="38">
        <v>23104</v>
      </c>
      <c r="E22" s="38">
        <v>21926</v>
      </c>
      <c r="F22" s="38">
        <v>694</v>
      </c>
      <c r="G22" s="38">
        <v>484</v>
      </c>
      <c r="H22" s="38">
        <v>9</v>
      </c>
      <c r="J22" s="16">
        <v>1508</v>
      </c>
      <c r="K22" s="15" t="s">
        <v>23</v>
      </c>
    </row>
    <row r="23" spans="1:11" s="48" customFormat="1" ht="12.75" customHeight="1">
      <c r="A23" s="18" t="s">
        <v>22</v>
      </c>
      <c r="B23" s="38">
        <v>137302</v>
      </c>
      <c r="C23" s="38">
        <v>77881</v>
      </c>
      <c r="D23" s="38">
        <v>59421</v>
      </c>
      <c r="E23" s="38">
        <v>56177</v>
      </c>
      <c r="F23" s="38">
        <v>1891</v>
      </c>
      <c r="G23" s="38">
        <v>1353</v>
      </c>
      <c r="H23" s="38">
        <v>11</v>
      </c>
      <c r="J23" s="16">
        <v>1510</v>
      </c>
      <c r="K23" s="15" t="s">
        <v>21</v>
      </c>
    </row>
    <row r="24" spans="1:11" s="51" customFormat="1" ht="12.75" customHeight="1">
      <c r="A24" s="18" t="s">
        <v>20</v>
      </c>
      <c r="B24" s="38">
        <v>43021</v>
      </c>
      <c r="C24" s="38">
        <v>23885</v>
      </c>
      <c r="D24" s="38">
        <v>19136</v>
      </c>
      <c r="E24" s="38">
        <v>18084</v>
      </c>
      <c r="F24" s="38">
        <v>580</v>
      </c>
      <c r="G24" s="38">
        <v>472</v>
      </c>
      <c r="H24" s="38">
        <v>7</v>
      </c>
      <c r="J24" s="16">
        <v>1511</v>
      </c>
      <c r="K24" s="15" t="s">
        <v>19</v>
      </c>
    </row>
    <row r="25" spans="1:11" s="51" customFormat="1" ht="12.75" customHeight="1">
      <c r="A25" s="18" t="s">
        <v>18</v>
      </c>
      <c r="B25" s="38">
        <v>104237</v>
      </c>
      <c r="C25" s="38">
        <v>59337</v>
      </c>
      <c r="D25" s="38">
        <v>44900</v>
      </c>
      <c r="E25" s="38">
        <v>43109</v>
      </c>
      <c r="F25" s="38">
        <v>1099</v>
      </c>
      <c r="G25" s="38">
        <v>692</v>
      </c>
      <c r="H25" s="38">
        <v>11</v>
      </c>
      <c r="J25" s="16">
        <v>1512</v>
      </c>
      <c r="K25" s="15" t="s">
        <v>17</v>
      </c>
    </row>
    <row r="26" spans="1:11" s="48" customFormat="1" ht="12.75" customHeight="1">
      <c r="A26" s="18" t="s">
        <v>16</v>
      </c>
      <c r="B26" s="38">
        <v>312734</v>
      </c>
      <c r="C26" s="38">
        <v>180428</v>
      </c>
      <c r="D26" s="38">
        <v>132306</v>
      </c>
      <c r="E26" s="38">
        <v>125544</v>
      </c>
      <c r="F26" s="38">
        <v>3800</v>
      </c>
      <c r="G26" s="38">
        <v>2962</v>
      </c>
      <c r="H26" s="38">
        <v>11</v>
      </c>
      <c r="J26" s="16">
        <v>1111</v>
      </c>
      <c r="K26" s="15" t="s">
        <v>15</v>
      </c>
    </row>
    <row r="27" spans="1:11" s="48" customFormat="1" ht="12.75" customHeight="1">
      <c r="A27" s="18" t="s">
        <v>14</v>
      </c>
      <c r="B27" s="38">
        <v>111899</v>
      </c>
      <c r="C27" s="38">
        <v>57776</v>
      </c>
      <c r="D27" s="38">
        <v>54123</v>
      </c>
      <c r="E27" s="38">
        <v>51135</v>
      </c>
      <c r="F27" s="38">
        <v>1796</v>
      </c>
      <c r="G27" s="38">
        <v>1192</v>
      </c>
      <c r="H27" s="38">
        <v>11</v>
      </c>
      <c r="J27" s="16">
        <v>1114</v>
      </c>
      <c r="K27" s="15" t="s">
        <v>12</v>
      </c>
    </row>
    <row r="28" spans="1:11" s="10" customFormat="1" ht="14.25" customHeight="1">
      <c r="A28" s="608"/>
      <c r="B28" s="610" t="s">
        <v>81</v>
      </c>
      <c r="C28" s="604" t="s">
        <v>80</v>
      </c>
      <c r="D28" s="604" t="s">
        <v>7</v>
      </c>
      <c r="E28" s="604"/>
      <c r="F28" s="604"/>
      <c r="G28" s="604"/>
      <c r="H28" s="610" t="s">
        <v>6</v>
      </c>
    </row>
    <row r="29" spans="1:11" s="10" customFormat="1" ht="14.25" customHeight="1">
      <c r="A29" s="608"/>
      <c r="B29" s="612"/>
      <c r="C29" s="604"/>
      <c r="D29" s="13" t="s">
        <v>79</v>
      </c>
      <c r="E29" s="13" t="s">
        <v>78</v>
      </c>
      <c r="F29" s="13" t="s">
        <v>77</v>
      </c>
      <c r="G29" s="13" t="s">
        <v>76</v>
      </c>
      <c r="H29" s="612"/>
      <c r="I29" s="139"/>
    </row>
    <row r="30" spans="1:11" s="10" customFormat="1" ht="9.9499999999999993" customHeight="1">
      <c r="A30" s="5" t="s">
        <v>4</v>
      </c>
      <c r="B30" s="12"/>
      <c r="C30" s="12"/>
      <c r="D30" s="12"/>
      <c r="E30" s="12"/>
      <c r="F30" s="12"/>
      <c r="G30" s="12"/>
      <c r="H30" s="12"/>
    </row>
    <row r="31" spans="1:11" s="6" customFormat="1" ht="9.75" customHeight="1">
      <c r="A31" s="5" t="s">
        <v>3</v>
      </c>
      <c r="B31" s="2"/>
      <c r="C31" s="2"/>
      <c r="D31" s="2"/>
      <c r="E31" s="2"/>
      <c r="F31" s="2"/>
      <c r="G31" s="2"/>
      <c r="H31" s="2"/>
      <c r="I31" s="2"/>
    </row>
    <row r="32" spans="1:11" s="6" customFormat="1" ht="9.75" customHeight="1">
      <c r="A32" s="5" t="s">
        <v>2</v>
      </c>
      <c r="B32" s="2"/>
      <c r="C32" s="2"/>
      <c r="D32" s="2"/>
      <c r="E32" s="2"/>
      <c r="F32" s="2"/>
      <c r="G32" s="2"/>
      <c r="H32" s="2"/>
    </row>
    <row r="33" spans="1:8" ht="9.75" customHeight="1">
      <c r="A33" s="9" t="s">
        <v>1</v>
      </c>
      <c r="B33" s="2"/>
      <c r="C33" s="2"/>
      <c r="D33" s="2"/>
      <c r="E33" s="2"/>
      <c r="F33" s="2"/>
      <c r="G33" s="2"/>
      <c r="H33" s="138"/>
    </row>
    <row r="34" spans="1:8" ht="9.75" customHeight="1">
      <c r="A34" s="2" t="s">
        <v>0</v>
      </c>
      <c r="B34" s="2"/>
      <c r="C34" s="2"/>
      <c r="D34" s="2"/>
      <c r="E34" s="2"/>
      <c r="F34" s="2"/>
      <c r="G34" s="2"/>
      <c r="H34" s="138"/>
    </row>
  </sheetData>
  <mergeCells count="16">
    <mergeCell ref="A28:A29"/>
    <mergeCell ref="B28:B29"/>
    <mergeCell ref="C28:C29"/>
    <mergeCell ref="D28:G28"/>
    <mergeCell ref="H28:H29"/>
    <mergeCell ref="A1:H1"/>
    <mergeCell ref="A2:H2"/>
    <mergeCell ref="A4:A6"/>
    <mergeCell ref="B4:B6"/>
    <mergeCell ref="C4:C6"/>
    <mergeCell ref="D4:G4"/>
    <mergeCell ref="H4:H6"/>
    <mergeCell ref="D5:D6"/>
    <mergeCell ref="E5:E6"/>
    <mergeCell ref="F5:F6"/>
    <mergeCell ref="G5:G6"/>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1.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20.42578125" style="1" customWidth="1"/>
    <col min="2" max="2" width="8" style="1" bestFit="1" customWidth="1"/>
    <col min="3" max="3" width="6.7109375" style="1" bestFit="1" customWidth="1"/>
    <col min="4" max="4" width="8.5703125" style="1" bestFit="1" customWidth="1"/>
    <col min="5" max="5" width="6.5703125" style="1" customWidth="1"/>
    <col min="6" max="6" width="6.85546875" style="1" bestFit="1" customWidth="1"/>
    <col min="7" max="7" width="6.7109375" style="1" bestFit="1" customWidth="1"/>
    <col min="8" max="8" width="8.5703125" style="1" bestFit="1" customWidth="1"/>
    <col min="9" max="9" width="6.5703125" style="1" bestFit="1" customWidth="1"/>
    <col min="10" max="10" width="7" style="1" bestFit="1" customWidth="1"/>
    <col min="11" max="11" width="6.7109375" style="1" bestFit="1" customWidth="1"/>
    <col min="12" max="12" width="8.5703125" style="1" bestFit="1" customWidth="1"/>
    <col min="13" max="13" width="6.5703125" style="1" bestFit="1" customWidth="1"/>
    <col min="14" max="16384" width="9.140625" style="1"/>
  </cols>
  <sheetData>
    <row r="1" spans="1:16" s="28" customFormat="1" ht="30" customHeight="1">
      <c r="A1" s="618" t="s">
        <v>103</v>
      </c>
      <c r="B1" s="618"/>
      <c r="C1" s="618"/>
      <c r="D1" s="618"/>
      <c r="E1" s="618"/>
      <c r="F1" s="618"/>
      <c r="G1" s="618"/>
      <c r="H1" s="618"/>
      <c r="I1" s="618"/>
      <c r="J1" s="618"/>
      <c r="K1" s="618"/>
      <c r="L1" s="618"/>
      <c r="M1" s="618"/>
      <c r="N1" s="56"/>
    </row>
    <row r="2" spans="1:16" s="28" customFormat="1" ht="30" customHeight="1">
      <c r="A2" s="618" t="s">
        <v>102</v>
      </c>
      <c r="B2" s="618"/>
      <c r="C2" s="618"/>
      <c r="D2" s="618"/>
      <c r="E2" s="618"/>
      <c r="F2" s="618"/>
      <c r="G2" s="618"/>
      <c r="H2" s="618"/>
      <c r="I2" s="618"/>
      <c r="J2" s="618"/>
      <c r="K2" s="618"/>
      <c r="L2" s="618"/>
      <c r="M2" s="618"/>
      <c r="N2" s="56"/>
    </row>
    <row r="3" spans="1:16" s="28" customFormat="1" ht="9.75" customHeight="1">
      <c r="A3" s="31" t="s">
        <v>63</v>
      </c>
      <c r="B3" s="31"/>
      <c r="F3" s="31"/>
      <c r="J3" s="31"/>
      <c r="M3" s="30" t="s">
        <v>62</v>
      </c>
    </row>
    <row r="4" spans="1:16" s="10" customFormat="1" ht="15.75" customHeight="1">
      <c r="A4" s="619"/>
      <c r="B4" s="604" t="s">
        <v>71</v>
      </c>
      <c r="C4" s="604"/>
      <c r="D4" s="604"/>
      <c r="E4" s="604"/>
      <c r="F4" s="604" t="s">
        <v>68</v>
      </c>
      <c r="G4" s="604"/>
      <c r="H4" s="604"/>
      <c r="I4" s="604"/>
      <c r="J4" s="601" t="s">
        <v>70</v>
      </c>
      <c r="K4" s="602"/>
      <c r="L4" s="602"/>
      <c r="M4" s="603"/>
      <c r="N4" s="45"/>
    </row>
    <row r="5" spans="1:16" s="10" customFormat="1" ht="38.25" customHeight="1">
      <c r="A5" s="619"/>
      <c r="B5" s="47" t="s">
        <v>60</v>
      </c>
      <c r="C5" s="13" t="s">
        <v>59</v>
      </c>
      <c r="D5" s="13" t="s">
        <v>99</v>
      </c>
      <c r="E5" s="13" t="s">
        <v>98</v>
      </c>
      <c r="F5" s="47" t="s">
        <v>60</v>
      </c>
      <c r="G5" s="13" t="s">
        <v>59</v>
      </c>
      <c r="H5" s="13" t="s">
        <v>99</v>
      </c>
      <c r="I5" s="13" t="s">
        <v>98</v>
      </c>
      <c r="J5" s="47" t="s">
        <v>60</v>
      </c>
      <c r="K5" s="13" t="s">
        <v>59</v>
      </c>
      <c r="L5" s="13" t="s">
        <v>99</v>
      </c>
      <c r="M5" s="13" t="s">
        <v>98</v>
      </c>
      <c r="N5" s="45"/>
      <c r="O5" s="27" t="s">
        <v>57</v>
      </c>
      <c r="P5" s="27" t="s">
        <v>56</v>
      </c>
    </row>
    <row r="6" spans="1:16" s="51" customFormat="1" ht="12.75" customHeight="1">
      <c r="A6" s="24" t="s">
        <v>55</v>
      </c>
      <c r="B6" s="23">
        <v>170039</v>
      </c>
      <c r="C6" s="23">
        <v>12</v>
      </c>
      <c r="D6" s="23">
        <v>0</v>
      </c>
      <c r="E6" s="23">
        <v>0</v>
      </c>
      <c r="F6" s="23">
        <v>134099</v>
      </c>
      <c r="G6" s="23">
        <v>41</v>
      </c>
      <c r="H6" s="23">
        <v>6</v>
      </c>
      <c r="I6" s="23">
        <v>5</v>
      </c>
      <c r="J6" s="23">
        <v>351352</v>
      </c>
      <c r="K6" s="23">
        <v>130</v>
      </c>
      <c r="L6" s="23">
        <v>17</v>
      </c>
      <c r="M6" s="23">
        <v>13</v>
      </c>
      <c r="N6" s="52"/>
      <c r="O6" s="25" t="s">
        <v>50</v>
      </c>
      <c r="P6" s="26" t="s">
        <v>54</v>
      </c>
    </row>
    <row r="7" spans="1:16" s="51" customFormat="1" ht="12.75" customHeight="1">
      <c r="A7" s="24" t="s">
        <v>53</v>
      </c>
      <c r="B7" s="23">
        <v>167229</v>
      </c>
      <c r="C7" s="23">
        <v>12</v>
      </c>
      <c r="D7" s="23">
        <v>0</v>
      </c>
      <c r="E7" s="23">
        <v>0</v>
      </c>
      <c r="F7" s="23">
        <v>117757</v>
      </c>
      <c r="G7" s="23">
        <v>30</v>
      </c>
      <c r="H7" s="23">
        <v>4</v>
      </c>
      <c r="I7" s="23">
        <v>3</v>
      </c>
      <c r="J7" s="23">
        <v>340476</v>
      </c>
      <c r="K7" s="23">
        <v>113</v>
      </c>
      <c r="L7" s="23">
        <v>14</v>
      </c>
      <c r="M7" s="23">
        <v>10</v>
      </c>
      <c r="N7" s="52"/>
      <c r="O7" s="25" t="s">
        <v>50</v>
      </c>
      <c r="P7" s="21" t="s">
        <v>52</v>
      </c>
    </row>
    <row r="8" spans="1:16" s="48" customFormat="1" ht="12.75" customHeight="1">
      <c r="A8" s="24" t="s">
        <v>51</v>
      </c>
      <c r="B8" s="23">
        <v>70524</v>
      </c>
      <c r="C8" s="23">
        <v>6</v>
      </c>
      <c r="D8" s="23">
        <v>0</v>
      </c>
      <c r="E8" s="23">
        <v>0</v>
      </c>
      <c r="F8" s="23">
        <v>7828</v>
      </c>
      <c r="G8" s="23">
        <v>0</v>
      </c>
      <c r="H8" s="23">
        <v>0</v>
      </c>
      <c r="I8" s="23">
        <v>0</v>
      </c>
      <c r="J8" s="23">
        <v>52177</v>
      </c>
      <c r="K8" s="23">
        <v>9</v>
      </c>
      <c r="L8" s="23">
        <v>1</v>
      </c>
      <c r="M8" s="23">
        <v>1</v>
      </c>
      <c r="N8" s="59"/>
      <c r="O8" s="22" t="s">
        <v>50</v>
      </c>
      <c r="P8" s="21" t="s">
        <v>49</v>
      </c>
    </row>
    <row r="9" spans="1:16" s="48" customFormat="1" ht="12.75" customHeight="1">
      <c r="A9" s="18" t="s">
        <v>48</v>
      </c>
      <c r="B9" s="50" t="s">
        <v>13</v>
      </c>
      <c r="C9" s="50" t="s">
        <v>13</v>
      </c>
      <c r="D9" s="50" t="s">
        <v>13</v>
      </c>
      <c r="E9" s="50" t="s">
        <v>13</v>
      </c>
      <c r="F9" s="38" t="s">
        <v>13</v>
      </c>
      <c r="G9" s="38" t="s">
        <v>13</v>
      </c>
      <c r="H9" s="38" t="s">
        <v>13</v>
      </c>
      <c r="I9" s="38" t="s">
        <v>13</v>
      </c>
      <c r="J9" s="38" t="s">
        <v>13</v>
      </c>
      <c r="K9" s="38" t="s">
        <v>13</v>
      </c>
      <c r="L9" s="38" t="s">
        <v>13</v>
      </c>
      <c r="M9" s="38" t="s">
        <v>13</v>
      </c>
      <c r="N9" s="59"/>
      <c r="O9" s="16">
        <v>1502</v>
      </c>
      <c r="P9" s="15" t="s">
        <v>47</v>
      </c>
    </row>
    <row r="10" spans="1:16" s="48" customFormat="1" ht="12.75" customHeight="1">
      <c r="A10" s="18" t="s">
        <v>46</v>
      </c>
      <c r="B10" s="50">
        <v>6409</v>
      </c>
      <c r="C10" s="38">
        <v>1</v>
      </c>
      <c r="D10" s="38">
        <v>0</v>
      </c>
      <c r="E10" s="38">
        <v>0</v>
      </c>
      <c r="F10" s="50">
        <v>1694</v>
      </c>
      <c r="G10" s="38">
        <v>0</v>
      </c>
      <c r="H10" s="38">
        <v>0</v>
      </c>
      <c r="I10" s="38">
        <v>0</v>
      </c>
      <c r="J10" s="38" t="s">
        <v>13</v>
      </c>
      <c r="K10" s="38" t="s">
        <v>13</v>
      </c>
      <c r="L10" s="38" t="s">
        <v>13</v>
      </c>
      <c r="M10" s="38" t="s">
        <v>13</v>
      </c>
      <c r="N10" s="59"/>
      <c r="O10" s="16">
        <v>1503</v>
      </c>
      <c r="P10" s="15" t="s">
        <v>45</v>
      </c>
    </row>
    <row r="11" spans="1:16" s="48" customFormat="1" ht="12.75" customHeight="1">
      <c r="A11" s="18" t="s">
        <v>44</v>
      </c>
      <c r="B11" s="50">
        <v>4321</v>
      </c>
      <c r="C11" s="38">
        <v>1</v>
      </c>
      <c r="D11" s="38">
        <v>0</v>
      </c>
      <c r="E11" s="38">
        <v>0</v>
      </c>
      <c r="F11" s="38" t="s">
        <v>13</v>
      </c>
      <c r="G11" s="38" t="s">
        <v>13</v>
      </c>
      <c r="H11" s="38" t="s">
        <v>13</v>
      </c>
      <c r="I11" s="38" t="s">
        <v>13</v>
      </c>
      <c r="J11" s="50">
        <v>1646</v>
      </c>
      <c r="K11" s="38">
        <v>0</v>
      </c>
      <c r="L11" s="38">
        <v>0</v>
      </c>
      <c r="M11" s="38">
        <v>0</v>
      </c>
      <c r="N11" s="59"/>
      <c r="O11" s="16">
        <v>1115</v>
      </c>
      <c r="P11" s="15" t="s">
        <v>43</v>
      </c>
    </row>
    <row r="12" spans="1:16" s="51" customFormat="1" ht="12.75" customHeight="1">
      <c r="A12" s="18" t="s">
        <v>42</v>
      </c>
      <c r="B12" s="50">
        <v>2302</v>
      </c>
      <c r="C12" s="38">
        <v>0</v>
      </c>
      <c r="D12" s="38">
        <v>0</v>
      </c>
      <c r="E12" s="38">
        <v>0</v>
      </c>
      <c r="F12" s="50">
        <v>550</v>
      </c>
      <c r="G12" s="38">
        <v>0</v>
      </c>
      <c r="H12" s="38">
        <v>0</v>
      </c>
      <c r="I12" s="38">
        <v>0</v>
      </c>
      <c r="J12" s="38" t="s">
        <v>13</v>
      </c>
      <c r="K12" s="38" t="s">
        <v>13</v>
      </c>
      <c r="L12" s="38" t="s">
        <v>13</v>
      </c>
      <c r="M12" s="38" t="s">
        <v>13</v>
      </c>
      <c r="N12" s="60"/>
      <c r="O12" s="16">
        <v>1504</v>
      </c>
      <c r="P12" s="15" t="s">
        <v>41</v>
      </c>
    </row>
    <row r="13" spans="1:16" s="51" customFormat="1" ht="12.75" customHeight="1">
      <c r="A13" s="18" t="s">
        <v>40</v>
      </c>
      <c r="B13" s="50">
        <v>4056</v>
      </c>
      <c r="C13" s="38">
        <v>0</v>
      </c>
      <c r="D13" s="38">
        <v>0</v>
      </c>
      <c r="E13" s="38">
        <v>0</v>
      </c>
      <c r="F13" s="38" t="s">
        <v>13</v>
      </c>
      <c r="G13" s="38" t="s">
        <v>13</v>
      </c>
      <c r="H13" s="38" t="s">
        <v>13</v>
      </c>
      <c r="I13" s="38" t="s">
        <v>13</v>
      </c>
      <c r="J13" s="38" t="s">
        <v>13</v>
      </c>
      <c r="K13" s="38" t="s">
        <v>13</v>
      </c>
      <c r="L13" s="38" t="s">
        <v>13</v>
      </c>
      <c r="M13" s="38" t="s">
        <v>13</v>
      </c>
      <c r="N13" s="52"/>
      <c r="O13" s="16">
        <v>1105</v>
      </c>
      <c r="P13" s="15" t="s">
        <v>39</v>
      </c>
    </row>
    <row r="14" spans="1:16" s="48" customFormat="1" ht="12.75" customHeight="1">
      <c r="A14" s="18" t="s">
        <v>38</v>
      </c>
      <c r="B14" s="50">
        <v>18025</v>
      </c>
      <c r="C14" s="38">
        <v>1</v>
      </c>
      <c r="D14" s="38">
        <v>0</v>
      </c>
      <c r="E14" s="38">
        <v>0</v>
      </c>
      <c r="F14" s="38" t="s">
        <v>13</v>
      </c>
      <c r="G14" s="38" t="s">
        <v>13</v>
      </c>
      <c r="H14" s="38" t="s">
        <v>13</v>
      </c>
      <c r="I14" s="38" t="s">
        <v>13</v>
      </c>
      <c r="J14" s="38" t="s">
        <v>13</v>
      </c>
      <c r="K14" s="38" t="s">
        <v>13</v>
      </c>
      <c r="L14" s="38" t="s">
        <v>13</v>
      </c>
      <c r="M14" s="38" t="s">
        <v>13</v>
      </c>
      <c r="N14" s="59"/>
      <c r="O14" s="16">
        <v>1106</v>
      </c>
      <c r="P14" s="15" t="s">
        <v>37</v>
      </c>
    </row>
    <row r="15" spans="1:16" s="48" customFormat="1" ht="12.75" customHeight="1">
      <c r="A15" s="18" t="s">
        <v>36</v>
      </c>
      <c r="B15" s="50">
        <v>3107</v>
      </c>
      <c r="C15" s="38">
        <v>0</v>
      </c>
      <c r="D15" s="38">
        <v>0</v>
      </c>
      <c r="E15" s="38">
        <v>0</v>
      </c>
      <c r="F15" s="50">
        <v>2508</v>
      </c>
      <c r="G15" s="38">
        <v>0</v>
      </c>
      <c r="H15" s="38">
        <v>0</v>
      </c>
      <c r="I15" s="38">
        <v>0</v>
      </c>
      <c r="J15" s="38" t="s">
        <v>13</v>
      </c>
      <c r="K15" s="38" t="s">
        <v>13</v>
      </c>
      <c r="L15" s="38" t="s">
        <v>13</v>
      </c>
      <c r="M15" s="38" t="s">
        <v>13</v>
      </c>
      <c r="N15" s="59"/>
      <c r="O15" s="16">
        <v>1107</v>
      </c>
      <c r="P15" s="15" t="s">
        <v>35</v>
      </c>
    </row>
    <row r="16" spans="1:16" s="48" customFormat="1" ht="12.75" customHeight="1">
      <c r="A16" s="18" t="s">
        <v>34</v>
      </c>
      <c r="B16" s="50">
        <v>1290</v>
      </c>
      <c r="C16" s="38">
        <v>0</v>
      </c>
      <c r="D16" s="38">
        <v>0</v>
      </c>
      <c r="E16" s="38">
        <v>0</v>
      </c>
      <c r="F16" s="38" t="s">
        <v>13</v>
      </c>
      <c r="G16" s="38" t="s">
        <v>13</v>
      </c>
      <c r="H16" s="38" t="s">
        <v>13</v>
      </c>
      <c r="I16" s="38" t="s">
        <v>13</v>
      </c>
      <c r="J16" s="38" t="s">
        <v>13</v>
      </c>
      <c r="K16" s="38" t="s">
        <v>13</v>
      </c>
      <c r="L16" s="38" t="s">
        <v>13</v>
      </c>
      <c r="M16" s="38" t="s">
        <v>13</v>
      </c>
      <c r="N16" s="59"/>
      <c r="O16" s="16">
        <v>1109</v>
      </c>
      <c r="P16" s="15" t="s">
        <v>33</v>
      </c>
    </row>
    <row r="17" spans="1:16" s="48" customFormat="1" ht="12.75" customHeight="1">
      <c r="A17" s="18" t="s">
        <v>32</v>
      </c>
      <c r="B17" s="50">
        <v>2565</v>
      </c>
      <c r="C17" s="38">
        <v>1</v>
      </c>
      <c r="D17" s="38">
        <v>0</v>
      </c>
      <c r="E17" s="38">
        <v>0</v>
      </c>
      <c r="F17" s="38" t="s">
        <v>13</v>
      </c>
      <c r="G17" s="38" t="s">
        <v>13</v>
      </c>
      <c r="H17" s="38" t="s">
        <v>13</v>
      </c>
      <c r="I17" s="38" t="s">
        <v>13</v>
      </c>
      <c r="J17" s="38" t="s">
        <v>13</v>
      </c>
      <c r="K17" s="38" t="s">
        <v>13</v>
      </c>
      <c r="L17" s="38" t="s">
        <v>13</v>
      </c>
      <c r="M17" s="38" t="s">
        <v>13</v>
      </c>
      <c r="N17" s="59"/>
      <c r="O17" s="16">
        <v>1506</v>
      </c>
      <c r="P17" s="15" t="s">
        <v>31</v>
      </c>
    </row>
    <row r="18" spans="1:16" s="48" customFormat="1" ht="12.75" customHeight="1">
      <c r="A18" s="18" t="s">
        <v>30</v>
      </c>
      <c r="B18" s="50">
        <v>960</v>
      </c>
      <c r="C18" s="38">
        <v>0</v>
      </c>
      <c r="D18" s="38">
        <v>0</v>
      </c>
      <c r="E18" s="38">
        <v>0</v>
      </c>
      <c r="F18" s="38" t="s">
        <v>13</v>
      </c>
      <c r="G18" s="38" t="s">
        <v>13</v>
      </c>
      <c r="H18" s="38" t="s">
        <v>13</v>
      </c>
      <c r="I18" s="38" t="s">
        <v>13</v>
      </c>
      <c r="J18" s="38" t="s">
        <v>13</v>
      </c>
      <c r="K18" s="38" t="s">
        <v>13</v>
      </c>
      <c r="L18" s="38" t="s">
        <v>13</v>
      </c>
      <c r="M18" s="38" t="s">
        <v>13</v>
      </c>
      <c r="N18" s="59"/>
      <c r="O18" s="16">
        <v>1507</v>
      </c>
      <c r="P18" s="15" t="s">
        <v>29</v>
      </c>
    </row>
    <row r="19" spans="1:16" s="48" customFormat="1" ht="12.75" customHeight="1">
      <c r="A19" s="18" t="s">
        <v>28</v>
      </c>
      <c r="B19" s="50">
        <v>3559</v>
      </c>
      <c r="C19" s="38">
        <v>0</v>
      </c>
      <c r="D19" s="38">
        <v>0</v>
      </c>
      <c r="E19" s="38">
        <v>0</v>
      </c>
      <c r="F19" s="38" t="s">
        <v>13</v>
      </c>
      <c r="G19" s="38" t="s">
        <v>13</v>
      </c>
      <c r="H19" s="38" t="s">
        <v>13</v>
      </c>
      <c r="I19" s="38" t="s">
        <v>13</v>
      </c>
      <c r="J19" s="38" t="s">
        <v>13</v>
      </c>
      <c r="K19" s="38" t="s">
        <v>13</v>
      </c>
      <c r="L19" s="38" t="s">
        <v>13</v>
      </c>
      <c r="M19" s="38" t="s">
        <v>13</v>
      </c>
      <c r="N19" s="59"/>
      <c r="O19" s="16">
        <v>1116</v>
      </c>
      <c r="P19" s="15" t="s">
        <v>27</v>
      </c>
    </row>
    <row r="20" spans="1:16" s="48" customFormat="1" ht="12.75" customHeight="1">
      <c r="A20" s="18" t="s">
        <v>26</v>
      </c>
      <c r="B20" s="50">
        <v>2556</v>
      </c>
      <c r="C20" s="38">
        <v>0</v>
      </c>
      <c r="D20" s="38">
        <v>0</v>
      </c>
      <c r="E20" s="38">
        <v>0</v>
      </c>
      <c r="F20" s="38" t="s">
        <v>13</v>
      </c>
      <c r="G20" s="38" t="s">
        <v>13</v>
      </c>
      <c r="H20" s="38" t="s">
        <v>13</v>
      </c>
      <c r="I20" s="38" t="s">
        <v>13</v>
      </c>
      <c r="J20" s="50">
        <v>46853</v>
      </c>
      <c r="K20" s="38">
        <v>8</v>
      </c>
      <c r="L20" s="38">
        <v>1</v>
      </c>
      <c r="M20" s="38">
        <v>1</v>
      </c>
      <c r="N20" s="59"/>
      <c r="O20" s="16">
        <v>1110</v>
      </c>
      <c r="P20" s="15" t="s">
        <v>25</v>
      </c>
    </row>
    <row r="21" spans="1:16" s="48" customFormat="1" ht="12.75" customHeight="1">
      <c r="A21" s="18" t="s">
        <v>24</v>
      </c>
      <c r="B21" s="50">
        <v>1391</v>
      </c>
      <c r="C21" s="38">
        <v>0</v>
      </c>
      <c r="D21" s="38">
        <v>0</v>
      </c>
      <c r="E21" s="38">
        <v>0</v>
      </c>
      <c r="F21" s="38" t="s">
        <v>13</v>
      </c>
      <c r="G21" s="38" t="s">
        <v>13</v>
      </c>
      <c r="H21" s="38" t="s">
        <v>13</v>
      </c>
      <c r="I21" s="38" t="s">
        <v>13</v>
      </c>
      <c r="J21" s="38">
        <v>1896</v>
      </c>
      <c r="K21" s="38">
        <v>1</v>
      </c>
      <c r="L21" s="38">
        <v>0</v>
      </c>
      <c r="M21" s="38">
        <v>0</v>
      </c>
      <c r="N21" s="59"/>
      <c r="O21" s="16">
        <v>1508</v>
      </c>
      <c r="P21" s="15" t="s">
        <v>23</v>
      </c>
    </row>
    <row r="22" spans="1:16" s="48" customFormat="1" ht="12.75" customHeight="1">
      <c r="A22" s="18" t="s">
        <v>22</v>
      </c>
      <c r="B22" s="50">
        <v>4442</v>
      </c>
      <c r="C22" s="38">
        <v>1</v>
      </c>
      <c r="D22" s="38">
        <v>0</v>
      </c>
      <c r="E22" s="38">
        <v>0</v>
      </c>
      <c r="F22" s="50">
        <v>1639</v>
      </c>
      <c r="G22" s="38">
        <v>0</v>
      </c>
      <c r="H22" s="38">
        <v>0</v>
      </c>
      <c r="I22" s="38">
        <v>0</v>
      </c>
      <c r="J22" s="38" t="s">
        <v>13</v>
      </c>
      <c r="K22" s="38" t="s">
        <v>13</v>
      </c>
      <c r="L22" s="38" t="s">
        <v>13</v>
      </c>
      <c r="M22" s="38" t="s">
        <v>13</v>
      </c>
      <c r="N22" s="59"/>
      <c r="O22" s="16">
        <v>1510</v>
      </c>
      <c r="P22" s="15" t="s">
        <v>21</v>
      </c>
    </row>
    <row r="23" spans="1:16" s="51" customFormat="1" ht="12.75" customHeight="1">
      <c r="A23" s="18" t="s">
        <v>20</v>
      </c>
      <c r="B23" s="50">
        <v>1089</v>
      </c>
      <c r="C23" s="38">
        <v>0</v>
      </c>
      <c r="D23" s="38">
        <v>0</v>
      </c>
      <c r="E23" s="38">
        <v>0</v>
      </c>
      <c r="F23" s="38" t="s">
        <v>13</v>
      </c>
      <c r="G23" s="38" t="s">
        <v>13</v>
      </c>
      <c r="H23" s="38" t="s">
        <v>13</v>
      </c>
      <c r="I23" s="38" t="s">
        <v>13</v>
      </c>
      <c r="J23" s="50">
        <v>1782</v>
      </c>
      <c r="K23" s="38">
        <v>0</v>
      </c>
      <c r="L23" s="38">
        <v>0</v>
      </c>
      <c r="M23" s="38">
        <v>0</v>
      </c>
      <c r="N23" s="52"/>
      <c r="O23" s="16">
        <v>1511</v>
      </c>
      <c r="P23" s="15" t="s">
        <v>19</v>
      </c>
    </row>
    <row r="24" spans="1:16" s="51" customFormat="1" ht="12.75" customHeight="1">
      <c r="A24" s="18" t="s">
        <v>18</v>
      </c>
      <c r="B24" s="50">
        <v>2354</v>
      </c>
      <c r="C24" s="38">
        <v>0</v>
      </c>
      <c r="D24" s="38">
        <v>0</v>
      </c>
      <c r="E24" s="38">
        <v>0</v>
      </c>
      <c r="F24" s="50">
        <v>1437</v>
      </c>
      <c r="G24" s="38">
        <v>0</v>
      </c>
      <c r="H24" s="38">
        <v>0</v>
      </c>
      <c r="I24" s="38">
        <v>0</v>
      </c>
      <c r="J24" s="38" t="s">
        <v>13</v>
      </c>
      <c r="K24" s="38" t="s">
        <v>13</v>
      </c>
      <c r="L24" s="38" t="s">
        <v>13</v>
      </c>
      <c r="M24" s="38" t="s">
        <v>13</v>
      </c>
      <c r="N24" s="59"/>
      <c r="O24" s="16">
        <v>1512</v>
      </c>
      <c r="P24" s="15" t="s">
        <v>17</v>
      </c>
    </row>
    <row r="25" spans="1:16" s="48" customFormat="1" ht="12.75" customHeight="1">
      <c r="A25" s="18" t="s">
        <v>16</v>
      </c>
      <c r="B25" s="50">
        <v>8314</v>
      </c>
      <c r="C25" s="38">
        <v>0</v>
      </c>
      <c r="D25" s="38">
        <v>0</v>
      </c>
      <c r="E25" s="38">
        <v>0</v>
      </c>
      <c r="F25" s="38" t="s">
        <v>13</v>
      </c>
      <c r="G25" s="38" t="s">
        <v>13</v>
      </c>
      <c r="H25" s="38" t="s">
        <v>13</v>
      </c>
      <c r="I25" s="38" t="s">
        <v>13</v>
      </c>
      <c r="J25" s="38" t="s">
        <v>13</v>
      </c>
      <c r="K25" s="38" t="s">
        <v>13</v>
      </c>
      <c r="L25" s="38" t="s">
        <v>13</v>
      </c>
      <c r="M25" s="38" t="s">
        <v>13</v>
      </c>
      <c r="N25" s="59"/>
      <c r="O25" s="16">
        <v>1111</v>
      </c>
      <c r="P25" s="15" t="s">
        <v>15</v>
      </c>
    </row>
    <row r="26" spans="1:16" s="48" customFormat="1" ht="12.75" customHeight="1">
      <c r="A26" s="18" t="s">
        <v>14</v>
      </c>
      <c r="B26" s="50">
        <v>3784</v>
      </c>
      <c r="C26" s="38">
        <v>1</v>
      </c>
      <c r="D26" s="38">
        <v>0</v>
      </c>
      <c r="E26" s="38">
        <v>0</v>
      </c>
      <c r="F26" s="38" t="s">
        <v>13</v>
      </c>
      <c r="G26" s="38" t="s">
        <v>13</v>
      </c>
      <c r="H26" s="38" t="s">
        <v>13</v>
      </c>
      <c r="I26" s="38" t="s">
        <v>13</v>
      </c>
      <c r="J26" s="38" t="s">
        <v>13</v>
      </c>
      <c r="K26" s="38" t="s">
        <v>13</v>
      </c>
      <c r="L26" s="38" t="s">
        <v>13</v>
      </c>
      <c r="M26" s="38" t="s">
        <v>13</v>
      </c>
      <c r="N26" s="59"/>
      <c r="O26" s="16">
        <v>1114</v>
      </c>
      <c r="P26" s="15" t="s">
        <v>12</v>
      </c>
    </row>
    <row r="27" spans="1:16" s="10" customFormat="1" ht="15.75" customHeight="1">
      <c r="A27" s="619"/>
      <c r="B27" s="604" t="s">
        <v>71</v>
      </c>
      <c r="C27" s="604"/>
      <c r="D27" s="604"/>
      <c r="E27" s="604"/>
      <c r="F27" s="604" t="s">
        <v>68</v>
      </c>
      <c r="G27" s="604"/>
      <c r="H27" s="604"/>
      <c r="I27" s="604"/>
      <c r="J27" s="604" t="s">
        <v>67</v>
      </c>
      <c r="K27" s="604"/>
      <c r="L27" s="604"/>
      <c r="M27" s="604"/>
      <c r="N27" s="45"/>
    </row>
    <row r="28" spans="1:16" s="10" customFormat="1" ht="38.25" customHeight="1">
      <c r="A28" s="619"/>
      <c r="B28" s="47" t="s">
        <v>7</v>
      </c>
      <c r="C28" s="13" t="s">
        <v>6</v>
      </c>
      <c r="D28" s="13" t="s">
        <v>97</v>
      </c>
      <c r="E28" s="13" t="s">
        <v>96</v>
      </c>
      <c r="F28" s="47" t="s">
        <v>7</v>
      </c>
      <c r="G28" s="13" t="s">
        <v>6</v>
      </c>
      <c r="H28" s="13" t="s">
        <v>97</v>
      </c>
      <c r="I28" s="13" t="s">
        <v>96</v>
      </c>
      <c r="J28" s="47" t="s">
        <v>7</v>
      </c>
      <c r="K28" s="13" t="s">
        <v>6</v>
      </c>
      <c r="L28" s="13" t="s">
        <v>97</v>
      </c>
      <c r="M28" s="13" t="s">
        <v>96</v>
      </c>
      <c r="N28" s="45"/>
    </row>
    <row r="29" spans="1:16" s="10" customFormat="1" ht="9.9499999999999993" customHeight="1">
      <c r="A29" s="5" t="s">
        <v>4</v>
      </c>
      <c r="B29" s="46"/>
      <c r="C29" s="12"/>
      <c r="D29" s="12"/>
      <c r="E29" s="12"/>
      <c r="F29" s="46"/>
      <c r="G29" s="12"/>
      <c r="H29" s="12"/>
      <c r="I29" s="12"/>
      <c r="J29" s="46"/>
      <c r="K29" s="12"/>
      <c r="L29" s="12"/>
      <c r="M29" s="12"/>
      <c r="N29" s="45"/>
    </row>
    <row r="30" spans="1:16" s="6" customFormat="1" ht="9.75" customHeight="1">
      <c r="A30" s="5" t="s">
        <v>3</v>
      </c>
      <c r="B30" s="2"/>
      <c r="C30" s="2"/>
      <c r="D30" s="2"/>
      <c r="E30" s="2"/>
      <c r="F30" s="2"/>
      <c r="G30" s="2"/>
      <c r="H30" s="2"/>
      <c r="I30" s="2"/>
      <c r="J30" s="33"/>
    </row>
    <row r="31" spans="1:16" s="6" customFormat="1" ht="9.75" customHeight="1">
      <c r="A31" s="5" t="s">
        <v>2</v>
      </c>
      <c r="B31" s="2"/>
      <c r="C31" s="2"/>
      <c r="D31" s="2"/>
      <c r="E31" s="2"/>
      <c r="F31" s="2"/>
      <c r="G31" s="2"/>
      <c r="H31" s="2"/>
      <c r="I31" s="2"/>
      <c r="J31" s="2"/>
      <c r="K31" s="2"/>
      <c r="L31" s="2"/>
      <c r="M31" s="2"/>
    </row>
    <row r="32" spans="1:16" ht="9.75" customHeight="1">
      <c r="A32" s="35" t="s">
        <v>1</v>
      </c>
      <c r="B32" s="2"/>
      <c r="C32" s="2"/>
      <c r="D32" s="2"/>
      <c r="E32" s="2"/>
      <c r="F32" s="2"/>
      <c r="G32" s="2"/>
      <c r="H32" s="2"/>
      <c r="I32" s="2"/>
      <c r="J32" s="2"/>
      <c r="K32" s="2"/>
      <c r="L32" s="2"/>
      <c r="M32" s="2"/>
    </row>
    <row r="33" spans="1:13" ht="9.75" customHeight="1">
      <c r="A33" s="40" t="s">
        <v>0</v>
      </c>
      <c r="B33" s="2"/>
      <c r="C33" s="2"/>
      <c r="D33" s="2"/>
      <c r="E33" s="2"/>
      <c r="F33" s="2"/>
      <c r="G33" s="2"/>
      <c r="H33" s="2"/>
      <c r="I33" s="2"/>
      <c r="J33" s="2"/>
      <c r="K33" s="2"/>
      <c r="L33" s="2"/>
      <c r="M33" s="2"/>
    </row>
  </sheetData>
  <mergeCells count="10">
    <mergeCell ref="A27:A28"/>
    <mergeCell ref="B27:E27"/>
    <mergeCell ref="F27:I27"/>
    <mergeCell ref="J27:M27"/>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2" fitToHeight="10" orientation="portrait" verticalDpi="0" r:id="rId1"/>
  <headerFooter alignWithMargins="0"/>
</worksheet>
</file>

<file path=xl/worksheets/sheet22.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20.42578125" style="1" customWidth="1"/>
    <col min="2" max="2" width="6.140625" style="1" bestFit="1" customWidth="1"/>
    <col min="3" max="3" width="6.7109375" style="1" bestFit="1" customWidth="1"/>
    <col min="4" max="4" width="8.5703125" style="1" bestFit="1" customWidth="1"/>
    <col min="5" max="5" width="6.5703125" style="1" bestFit="1" customWidth="1"/>
    <col min="6" max="6" width="6.140625" style="1" bestFit="1" customWidth="1"/>
    <col min="7" max="7" width="6.7109375" style="1" bestFit="1" customWidth="1"/>
    <col min="8" max="8" width="8.5703125" style="1" bestFit="1" customWidth="1"/>
    <col min="9" max="9" width="6.5703125" style="1" bestFit="1" customWidth="1"/>
    <col min="10" max="10" width="6.140625" style="1" bestFit="1" customWidth="1"/>
    <col min="11" max="11" width="6.7109375" style="1" bestFit="1" customWidth="1"/>
    <col min="12" max="12" width="8.5703125" style="1" bestFit="1" customWidth="1"/>
    <col min="13" max="13" width="6.5703125" style="1" bestFit="1" customWidth="1"/>
    <col min="14" max="16384" width="9.140625" style="1"/>
  </cols>
  <sheetData>
    <row r="1" spans="1:16" s="28" customFormat="1" ht="30" customHeight="1">
      <c r="A1" s="618" t="s">
        <v>101</v>
      </c>
      <c r="B1" s="618"/>
      <c r="C1" s="618"/>
      <c r="D1" s="618"/>
      <c r="E1" s="618"/>
      <c r="F1" s="618"/>
      <c r="G1" s="618"/>
      <c r="H1" s="618"/>
      <c r="I1" s="618"/>
      <c r="J1" s="618"/>
      <c r="K1" s="618"/>
      <c r="L1" s="618"/>
      <c r="M1" s="618"/>
      <c r="N1" s="56"/>
    </row>
    <row r="2" spans="1:16" s="28" customFormat="1" ht="30" customHeight="1">
      <c r="A2" s="618" t="s">
        <v>100</v>
      </c>
      <c r="B2" s="618"/>
      <c r="C2" s="618"/>
      <c r="D2" s="618"/>
      <c r="E2" s="618"/>
      <c r="F2" s="618"/>
      <c r="G2" s="618"/>
      <c r="H2" s="618"/>
      <c r="I2" s="618"/>
      <c r="J2" s="618"/>
      <c r="K2" s="618"/>
      <c r="L2" s="618"/>
      <c r="M2" s="618"/>
      <c r="N2" s="56"/>
    </row>
    <row r="3" spans="1:16" s="28" customFormat="1" ht="9.75" customHeight="1">
      <c r="A3" s="31" t="s">
        <v>63</v>
      </c>
      <c r="B3" s="31"/>
      <c r="E3" s="30"/>
      <c r="F3" s="31"/>
      <c r="I3" s="30"/>
      <c r="J3" s="31"/>
      <c r="M3" s="30" t="s">
        <v>62</v>
      </c>
    </row>
    <row r="4" spans="1:16" s="10" customFormat="1" ht="15.75" customHeight="1">
      <c r="A4" s="619"/>
      <c r="B4" s="620" t="s">
        <v>66</v>
      </c>
      <c r="C4" s="621"/>
      <c r="D4" s="621"/>
      <c r="E4" s="622"/>
      <c r="F4" s="620" t="s">
        <v>11</v>
      </c>
      <c r="G4" s="621"/>
      <c r="H4" s="621"/>
      <c r="I4" s="622"/>
      <c r="J4" s="601" t="s">
        <v>10</v>
      </c>
      <c r="K4" s="602"/>
      <c r="L4" s="602"/>
      <c r="M4" s="603"/>
      <c r="N4" s="45"/>
    </row>
    <row r="5" spans="1:16" s="10" customFormat="1" ht="38.25" customHeight="1">
      <c r="A5" s="619"/>
      <c r="B5" s="47" t="s">
        <v>60</v>
      </c>
      <c r="C5" s="13" t="s">
        <v>59</v>
      </c>
      <c r="D5" s="13" t="s">
        <v>99</v>
      </c>
      <c r="E5" s="13" t="s">
        <v>98</v>
      </c>
      <c r="F5" s="47" t="s">
        <v>60</v>
      </c>
      <c r="G5" s="13" t="s">
        <v>59</v>
      </c>
      <c r="H5" s="13" t="s">
        <v>99</v>
      </c>
      <c r="I5" s="13" t="s">
        <v>98</v>
      </c>
      <c r="J5" s="47" t="s">
        <v>60</v>
      </c>
      <c r="K5" s="13" t="s">
        <v>59</v>
      </c>
      <c r="L5" s="13" t="s">
        <v>99</v>
      </c>
      <c r="M5" s="13" t="s">
        <v>98</v>
      </c>
      <c r="N5" s="45"/>
      <c r="O5" s="27" t="s">
        <v>57</v>
      </c>
      <c r="P5" s="27" t="s">
        <v>56</v>
      </c>
    </row>
    <row r="6" spans="1:16" s="51" customFormat="1" ht="12.75" customHeight="1">
      <c r="A6" s="24" t="s">
        <v>55</v>
      </c>
      <c r="B6" s="55">
        <v>489089</v>
      </c>
      <c r="C6" s="54">
        <v>171</v>
      </c>
      <c r="D6" s="54">
        <v>24</v>
      </c>
      <c r="E6" s="54">
        <v>18</v>
      </c>
      <c r="F6" s="55">
        <v>831536</v>
      </c>
      <c r="G6" s="54">
        <v>493</v>
      </c>
      <c r="H6" s="54">
        <v>79</v>
      </c>
      <c r="I6" s="54">
        <v>74</v>
      </c>
      <c r="J6" s="23">
        <v>454521</v>
      </c>
      <c r="K6" s="23">
        <v>169</v>
      </c>
      <c r="L6" s="23">
        <v>16</v>
      </c>
      <c r="M6" s="23">
        <v>15</v>
      </c>
      <c r="N6" s="52"/>
      <c r="O6" s="25" t="s">
        <v>50</v>
      </c>
      <c r="P6" s="26" t="s">
        <v>54</v>
      </c>
    </row>
    <row r="7" spans="1:16" s="51" customFormat="1" ht="12.75" customHeight="1">
      <c r="A7" s="24" t="s">
        <v>53</v>
      </c>
      <c r="B7" s="55">
        <v>483494</v>
      </c>
      <c r="C7" s="54">
        <v>170</v>
      </c>
      <c r="D7" s="54">
        <v>24</v>
      </c>
      <c r="E7" s="54">
        <v>18</v>
      </c>
      <c r="F7" s="55">
        <v>737546</v>
      </c>
      <c r="G7" s="54">
        <v>430</v>
      </c>
      <c r="H7" s="54">
        <v>71</v>
      </c>
      <c r="I7" s="54">
        <v>67</v>
      </c>
      <c r="J7" s="23">
        <v>451000</v>
      </c>
      <c r="K7" s="23">
        <v>166</v>
      </c>
      <c r="L7" s="23">
        <v>16</v>
      </c>
      <c r="M7" s="23">
        <v>15</v>
      </c>
      <c r="N7" s="52"/>
      <c r="O7" s="25" t="s">
        <v>50</v>
      </c>
      <c r="P7" s="21" t="s">
        <v>52</v>
      </c>
    </row>
    <row r="8" spans="1:16" s="48" customFormat="1" ht="12.75" customHeight="1">
      <c r="A8" s="24" t="s">
        <v>51</v>
      </c>
      <c r="B8" s="23">
        <v>222268</v>
      </c>
      <c r="C8" s="23">
        <v>52</v>
      </c>
      <c r="D8" s="23">
        <v>6</v>
      </c>
      <c r="E8" s="23">
        <v>2</v>
      </c>
      <c r="F8" s="23">
        <v>72288</v>
      </c>
      <c r="G8" s="23">
        <v>14</v>
      </c>
      <c r="H8" s="23">
        <v>1</v>
      </c>
      <c r="I8" s="23">
        <v>1</v>
      </c>
      <c r="J8" s="23">
        <v>67799</v>
      </c>
      <c r="K8" s="23">
        <v>14</v>
      </c>
      <c r="L8" s="23">
        <v>1</v>
      </c>
      <c r="M8" s="23">
        <v>1</v>
      </c>
      <c r="N8" s="49"/>
      <c r="O8" s="22" t="s">
        <v>50</v>
      </c>
      <c r="P8" s="21" t="s">
        <v>49</v>
      </c>
    </row>
    <row r="9" spans="1:16" s="48" customFormat="1" ht="12.75" customHeight="1">
      <c r="A9" s="18" t="s">
        <v>48</v>
      </c>
      <c r="B9" s="50">
        <v>2666</v>
      </c>
      <c r="C9" s="38">
        <v>2</v>
      </c>
      <c r="D9" s="38">
        <v>0</v>
      </c>
      <c r="E9" s="38">
        <v>0</v>
      </c>
      <c r="F9" s="38" t="s">
        <v>13</v>
      </c>
      <c r="G9" s="38" t="s">
        <v>13</v>
      </c>
      <c r="H9" s="38" t="s">
        <v>13</v>
      </c>
      <c r="I9" s="38" t="s">
        <v>13</v>
      </c>
      <c r="J9" s="38" t="s">
        <v>13</v>
      </c>
      <c r="K9" s="38" t="s">
        <v>13</v>
      </c>
      <c r="L9" s="38" t="s">
        <v>13</v>
      </c>
      <c r="M9" s="38" t="s">
        <v>13</v>
      </c>
      <c r="N9" s="49"/>
      <c r="O9" s="16">
        <v>1502</v>
      </c>
      <c r="P9" s="15" t="s">
        <v>47</v>
      </c>
    </row>
    <row r="10" spans="1:16" s="48" customFormat="1" ht="12.75" customHeight="1">
      <c r="A10" s="18" t="s">
        <v>46</v>
      </c>
      <c r="B10" s="50">
        <v>20497</v>
      </c>
      <c r="C10" s="38">
        <v>4</v>
      </c>
      <c r="D10" s="38">
        <v>0</v>
      </c>
      <c r="E10" s="38">
        <v>0</v>
      </c>
      <c r="F10" s="50">
        <v>9362</v>
      </c>
      <c r="G10" s="38">
        <v>2</v>
      </c>
      <c r="H10" s="38">
        <v>0</v>
      </c>
      <c r="I10" s="38">
        <v>0</v>
      </c>
      <c r="J10" s="38" t="s">
        <v>13</v>
      </c>
      <c r="K10" s="38" t="s">
        <v>13</v>
      </c>
      <c r="L10" s="38" t="s">
        <v>13</v>
      </c>
      <c r="M10" s="38" t="s">
        <v>13</v>
      </c>
      <c r="N10" s="49"/>
      <c r="O10" s="16">
        <v>1503</v>
      </c>
      <c r="P10" s="15" t="s">
        <v>45</v>
      </c>
    </row>
    <row r="11" spans="1:16" s="48" customFormat="1" ht="12.75" customHeight="1">
      <c r="A11" s="18" t="s">
        <v>44</v>
      </c>
      <c r="B11" s="50">
        <v>7601</v>
      </c>
      <c r="C11" s="38">
        <v>1</v>
      </c>
      <c r="D11" s="38">
        <v>0</v>
      </c>
      <c r="E11" s="38">
        <v>0</v>
      </c>
      <c r="F11" s="38" t="s">
        <v>13</v>
      </c>
      <c r="G11" s="38" t="s">
        <v>13</v>
      </c>
      <c r="H11" s="38" t="s">
        <v>13</v>
      </c>
      <c r="I11" s="38" t="s">
        <v>13</v>
      </c>
      <c r="J11" s="38">
        <v>11253</v>
      </c>
      <c r="K11" s="38">
        <v>2</v>
      </c>
      <c r="L11" s="38">
        <v>0</v>
      </c>
      <c r="M11" s="38">
        <v>0</v>
      </c>
      <c r="N11" s="49"/>
      <c r="O11" s="16">
        <v>1115</v>
      </c>
      <c r="P11" s="15" t="s">
        <v>43</v>
      </c>
    </row>
    <row r="12" spans="1:16" s="51" customFormat="1" ht="12.75" customHeight="1">
      <c r="A12" s="18" t="s">
        <v>42</v>
      </c>
      <c r="B12" s="50">
        <v>11414</v>
      </c>
      <c r="C12" s="38">
        <v>4</v>
      </c>
      <c r="D12" s="38">
        <v>0</v>
      </c>
      <c r="E12" s="38">
        <v>0</v>
      </c>
      <c r="F12" s="50">
        <v>3906</v>
      </c>
      <c r="G12" s="38">
        <v>1</v>
      </c>
      <c r="H12" s="38">
        <v>0</v>
      </c>
      <c r="I12" s="38">
        <v>0</v>
      </c>
      <c r="J12" s="38" t="s">
        <v>13</v>
      </c>
      <c r="K12" s="38" t="s">
        <v>13</v>
      </c>
      <c r="L12" s="38" t="s">
        <v>13</v>
      </c>
      <c r="M12" s="38" t="s">
        <v>13</v>
      </c>
      <c r="N12" s="52"/>
      <c r="O12" s="16">
        <v>1504</v>
      </c>
      <c r="P12" s="15" t="s">
        <v>41</v>
      </c>
    </row>
    <row r="13" spans="1:16" s="51" customFormat="1" ht="12.75" customHeight="1">
      <c r="A13" s="18" t="s">
        <v>40</v>
      </c>
      <c r="B13" s="50">
        <v>5759</v>
      </c>
      <c r="C13" s="38">
        <v>1</v>
      </c>
      <c r="D13" s="38">
        <v>0</v>
      </c>
      <c r="E13" s="38">
        <v>0</v>
      </c>
      <c r="F13" s="38" t="s">
        <v>13</v>
      </c>
      <c r="G13" s="38" t="s">
        <v>13</v>
      </c>
      <c r="H13" s="38" t="s">
        <v>13</v>
      </c>
      <c r="I13" s="38" t="s">
        <v>13</v>
      </c>
      <c r="J13" s="50">
        <v>35520</v>
      </c>
      <c r="K13" s="38">
        <v>6</v>
      </c>
      <c r="L13" s="38">
        <v>1</v>
      </c>
      <c r="M13" s="38">
        <v>1</v>
      </c>
      <c r="N13" s="52"/>
      <c r="O13" s="16">
        <v>1105</v>
      </c>
      <c r="P13" s="15" t="s">
        <v>39</v>
      </c>
    </row>
    <row r="14" spans="1:16" s="48" customFormat="1" ht="12.75" customHeight="1">
      <c r="A14" s="18" t="s">
        <v>38</v>
      </c>
      <c r="B14" s="50">
        <v>24110</v>
      </c>
      <c r="C14" s="38">
        <v>2</v>
      </c>
      <c r="D14" s="38">
        <v>0</v>
      </c>
      <c r="E14" s="38">
        <v>0</v>
      </c>
      <c r="F14" s="50">
        <v>28336</v>
      </c>
      <c r="G14" s="50">
        <v>2</v>
      </c>
      <c r="H14" s="50">
        <v>0</v>
      </c>
      <c r="I14" s="50">
        <v>0</v>
      </c>
      <c r="J14" s="38" t="s">
        <v>13</v>
      </c>
      <c r="K14" s="38" t="s">
        <v>13</v>
      </c>
      <c r="L14" s="38" t="s">
        <v>13</v>
      </c>
      <c r="M14" s="38" t="s">
        <v>13</v>
      </c>
      <c r="N14" s="49"/>
      <c r="O14" s="16">
        <v>1106</v>
      </c>
      <c r="P14" s="15" t="s">
        <v>37</v>
      </c>
    </row>
    <row r="15" spans="1:16" s="48" customFormat="1" ht="12.75" customHeight="1">
      <c r="A15" s="18" t="s">
        <v>36</v>
      </c>
      <c r="B15" s="50">
        <v>28701</v>
      </c>
      <c r="C15" s="38">
        <v>4</v>
      </c>
      <c r="D15" s="38">
        <v>1</v>
      </c>
      <c r="E15" s="38">
        <v>0</v>
      </c>
      <c r="F15" s="38" t="s">
        <v>13</v>
      </c>
      <c r="G15" s="38" t="s">
        <v>13</v>
      </c>
      <c r="H15" s="38" t="s">
        <v>13</v>
      </c>
      <c r="I15" s="38" t="s">
        <v>13</v>
      </c>
      <c r="J15" s="38" t="s">
        <v>13</v>
      </c>
      <c r="K15" s="38" t="s">
        <v>13</v>
      </c>
      <c r="L15" s="38" t="s">
        <v>13</v>
      </c>
      <c r="M15" s="38" t="s">
        <v>13</v>
      </c>
      <c r="N15" s="49"/>
      <c r="O15" s="16">
        <v>1107</v>
      </c>
      <c r="P15" s="15" t="s">
        <v>35</v>
      </c>
    </row>
    <row r="16" spans="1:16" s="48" customFormat="1" ht="12.75" customHeight="1">
      <c r="A16" s="18" t="s">
        <v>34</v>
      </c>
      <c r="B16" s="50">
        <v>1957</v>
      </c>
      <c r="C16" s="38">
        <v>0</v>
      </c>
      <c r="D16" s="38">
        <v>0</v>
      </c>
      <c r="E16" s="38">
        <v>0</v>
      </c>
      <c r="F16" s="50">
        <v>18738</v>
      </c>
      <c r="G16" s="38">
        <v>7</v>
      </c>
      <c r="H16" s="38">
        <v>1</v>
      </c>
      <c r="I16" s="38">
        <v>1</v>
      </c>
      <c r="J16" s="38" t="s">
        <v>13</v>
      </c>
      <c r="K16" s="38" t="s">
        <v>13</v>
      </c>
      <c r="L16" s="38" t="s">
        <v>13</v>
      </c>
      <c r="M16" s="38" t="s">
        <v>13</v>
      </c>
      <c r="N16" s="49"/>
      <c r="O16" s="16">
        <v>1109</v>
      </c>
      <c r="P16" s="15" t="s">
        <v>33</v>
      </c>
    </row>
    <row r="17" spans="1:16" s="48" customFormat="1" ht="12.75" customHeight="1">
      <c r="A17" s="18" t="s">
        <v>32</v>
      </c>
      <c r="B17" s="50">
        <v>10173</v>
      </c>
      <c r="C17" s="38">
        <v>4</v>
      </c>
      <c r="D17" s="38">
        <v>1</v>
      </c>
      <c r="E17" s="38">
        <v>0</v>
      </c>
      <c r="F17" s="38" t="s">
        <v>13</v>
      </c>
      <c r="G17" s="38" t="s">
        <v>13</v>
      </c>
      <c r="H17" s="38" t="s">
        <v>13</v>
      </c>
      <c r="I17" s="38" t="s">
        <v>13</v>
      </c>
      <c r="J17" s="38" t="s">
        <v>13</v>
      </c>
      <c r="K17" s="38" t="s">
        <v>13</v>
      </c>
      <c r="L17" s="38" t="s">
        <v>13</v>
      </c>
      <c r="M17" s="38" t="s">
        <v>13</v>
      </c>
      <c r="N17" s="49"/>
      <c r="O17" s="16">
        <v>1506</v>
      </c>
      <c r="P17" s="15" t="s">
        <v>31</v>
      </c>
    </row>
    <row r="18" spans="1:16" s="48" customFormat="1" ht="12.75" customHeight="1">
      <c r="A18" s="18" t="s">
        <v>30</v>
      </c>
      <c r="B18" s="50">
        <v>3803</v>
      </c>
      <c r="C18" s="38">
        <v>2</v>
      </c>
      <c r="D18" s="38">
        <v>0</v>
      </c>
      <c r="E18" s="38">
        <v>0</v>
      </c>
      <c r="F18" s="38" t="s">
        <v>13</v>
      </c>
      <c r="G18" s="38" t="s">
        <v>13</v>
      </c>
      <c r="H18" s="38" t="s">
        <v>13</v>
      </c>
      <c r="I18" s="38" t="s">
        <v>13</v>
      </c>
      <c r="J18" s="50">
        <v>3676</v>
      </c>
      <c r="K18" s="38">
        <v>1</v>
      </c>
      <c r="L18" s="38">
        <v>0</v>
      </c>
      <c r="M18" s="38">
        <v>0</v>
      </c>
      <c r="N18" s="49"/>
      <c r="O18" s="16">
        <v>1507</v>
      </c>
      <c r="P18" s="15" t="s">
        <v>29</v>
      </c>
    </row>
    <row r="19" spans="1:16" s="48" customFormat="1" ht="12.75" customHeight="1">
      <c r="A19" s="18" t="s">
        <v>28</v>
      </c>
      <c r="B19" s="50">
        <v>8671</v>
      </c>
      <c r="C19" s="38">
        <v>2</v>
      </c>
      <c r="D19" s="38">
        <v>0</v>
      </c>
      <c r="E19" s="38">
        <v>0</v>
      </c>
      <c r="F19" s="38" t="s">
        <v>13</v>
      </c>
      <c r="G19" s="38" t="s">
        <v>13</v>
      </c>
      <c r="H19" s="38" t="s">
        <v>13</v>
      </c>
      <c r="I19" s="38" t="s">
        <v>13</v>
      </c>
      <c r="J19" s="38">
        <v>12701</v>
      </c>
      <c r="K19" s="38">
        <v>3</v>
      </c>
      <c r="L19" s="38">
        <v>0</v>
      </c>
      <c r="M19" s="38">
        <v>0</v>
      </c>
      <c r="N19" s="49"/>
      <c r="O19" s="16">
        <v>1116</v>
      </c>
      <c r="P19" s="15" t="s">
        <v>27</v>
      </c>
    </row>
    <row r="20" spans="1:16" s="48" customFormat="1" ht="12.75" customHeight="1">
      <c r="A20" s="18" t="s">
        <v>26</v>
      </c>
      <c r="B20" s="50">
        <v>6451</v>
      </c>
      <c r="C20" s="38">
        <v>1</v>
      </c>
      <c r="D20" s="38">
        <v>0</v>
      </c>
      <c r="E20" s="38">
        <v>0</v>
      </c>
      <c r="F20" s="38" t="s">
        <v>13</v>
      </c>
      <c r="G20" s="38" t="s">
        <v>13</v>
      </c>
      <c r="H20" s="38" t="s">
        <v>13</v>
      </c>
      <c r="I20" s="38" t="s">
        <v>13</v>
      </c>
      <c r="J20" s="38" t="s">
        <v>13</v>
      </c>
      <c r="K20" s="38" t="s">
        <v>13</v>
      </c>
      <c r="L20" s="38" t="s">
        <v>13</v>
      </c>
      <c r="M20" s="38" t="s">
        <v>13</v>
      </c>
      <c r="N20" s="49"/>
      <c r="O20" s="16">
        <v>1110</v>
      </c>
      <c r="P20" s="15" t="s">
        <v>25</v>
      </c>
    </row>
    <row r="21" spans="1:16" s="48" customFormat="1" ht="12.75" customHeight="1">
      <c r="A21" s="18" t="s">
        <v>24</v>
      </c>
      <c r="B21" s="50">
        <v>9397</v>
      </c>
      <c r="C21" s="38">
        <v>4</v>
      </c>
      <c r="D21" s="38">
        <v>1</v>
      </c>
      <c r="E21" s="38">
        <v>0</v>
      </c>
      <c r="F21" s="38" t="s">
        <v>13</v>
      </c>
      <c r="G21" s="38" t="s">
        <v>13</v>
      </c>
      <c r="H21" s="38" t="s">
        <v>13</v>
      </c>
      <c r="I21" s="38" t="s">
        <v>13</v>
      </c>
      <c r="J21" s="38">
        <v>2702</v>
      </c>
      <c r="K21" s="38">
        <v>1</v>
      </c>
      <c r="L21" s="38">
        <v>0</v>
      </c>
      <c r="M21" s="38">
        <v>0</v>
      </c>
      <c r="N21" s="49"/>
      <c r="O21" s="16">
        <v>1508</v>
      </c>
      <c r="P21" s="15" t="s">
        <v>23</v>
      </c>
    </row>
    <row r="22" spans="1:16" s="48" customFormat="1" ht="12.75" customHeight="1">
      <c r="A22" s="18" t="s">
        <v>22</v>
      </c>
      <c r="B22" s="50">
        <v>21715</v>
      </c>
      <c r="C22" s="38">
        <v>5</v>
      </c>
      <c r="D22" s="38">
        <v>1</v>
      </c>
      <c r="E22" s="38">
        <v>0</v>
      </c>
      <c r="F22" s="50">
        <v>7036</v>
      </c>
      <c r="G22" s="38">
        <v>1</v>
      </c>
      <c r="H22" s="38">
        <v>0</v>
      </c>
      <c r="I22" s="38">
        <v>0</v>
      </c>
      <c r="J22" s="38" t="s">
        <v>13</v>
      </c>
      <c r="K22" s="38" t="s">
        <v>13</v>
      </c>
      <c r="L22" s="38" t="s">
        <v>13</v>
      </c>
      <c r="M22" s="38" t="s">
        <v>13</v>
      </c>
      <c r="N22" s="49"/>
      <c r="O22" s="16">
        <v>1510</v>
      </c>
      <c r="P22" s="15" t="s">
        <v>21</v>
      </c>
    </row>
    <row r="23" spans="1:16" s="51" customFormat="1" ht="12.75" customHeight="1">
      <c r="A23" s="18" t="s">
        <v>20</v>
      </c>
      <c r="B23" s="50">
        <v>7964</v>
      </c>
      <c r="C23" s="38">
        <v>4</v>
      </c>
      <c r="D23" s="38">
        <v>1</v>
      </c>
      <c r="E23" s="38">
        <v>1</v>
      </c>
      <c r="F23" s="38" t="s">
        <v>13</v>
      </c>
      <c r="G23" s="38" t="s">
        <v>13</v>
      </c>
      <c r="H23" s="38" t="s">
        <v>13</v>
      </c>
      <c r="I23" s="38" t="s">
        <v>13</v>
      </c>
      <c r="J23" s="38">
        <v>1947</v>
      </c>
      <c r="K23" s="38">
        <v>1</v>
      </c>
      <c r="L23" s="38">
        <v>0</v>
      </c>
      <c r="M23" s="38">
        <v>0</v>
      </c>
      <c r="N23" s="52"/>
      <c r="O23" s="16">
        <v>1511</v>
      </c>
      <c r="P23" s="15" t="s">
        <v>19</v>
      </c>
    </row>
    <row r="24" spans="1:16" s="51" customFormat="1" ht="12.75" customHeight="1">
      <c r="A24" s="18" t="s">
        <v>18</v>
      </c>
      <c r="B24" s="50">
        <v>22429</v>
      </c>
      <c r="C24" s="38">
        <v>7</v>
      </c>
      <c r="D24" s="38">
        <v>1</v>
      </c>
      <c r="E24" s="38">
        <v>1</v>
      </c>
      <c r="F24" s="50">
        <v>4910</v>
      </c>
      <c r="G24" s="38">
        <v>1</v>
      </c>
      <c r="H24" s="38">
        <v>0</v>
      </c>
      <c r="I24" s="38">
        <v>0</v>
      </c>
      <c r="J24" s="38" t="s">
        <v>13</v>
      </c>
      <c r="K24" s="38" t="s">
        <v>13</v>
      </c>
      <c r="L24" s="38" t="s">
        <v>13</v>
      </c>
      <c r="M24" s="38" t="s">
        <v>13</v>
      </c>
      <c r="N24" s="49"/>
      <c r="O24" s="16">
        <v>1512</v>
      </c>
      <c r="P24" s="15" t="s">
        <v>17</v>
      </c>
    </row>
    <row r="25" spans="1:16" s="48" customFormat="1" ht="12.75" customHeight="1">
      <c r="A25" s="18" t="s">
        <v>16</v>
      </c>
      <c r="B25" s="50">
        <v>12481</v>
      </c>
      <c r="C25" s="38">
        <v>1</v>
      </c>
      <c r="D25" s="38">
        <v>0</v>
      </c>
      <c r="E25" s="38">
        <v>0</v>
      </c>
      <c r="F25" s="38" t="s">
        <v>13</v>
      </c>
      <c r="G25" s="38" t="s">
        <v>13</v>
      </c>
      <c r="H25" s="38" t="s">
        <v>13</v>
      </c>
      <c r="I25" s="38" t="s">
        <v>13</v>
      </c>
      <c r="J25" s="38" t="s">
        <v>13</v>
      </c>
      <c r="K25" s="38" t="s">
        <v>13</v>
      </c>
      <c r="L25" s="38" t="s">
        <v>13</v>
      </c>
      <c r="M25" s="38" t="s">
        <v>13</v>
      </c>
      <c r="N25" s="49"/>
      <c r="O25" s="16">
        <v>1111</v>
      </c>
      <c r="P25" s="15" t="s">
        <v>15</v>
      </c>
    </row>
    <row r="26" spans="1:16" s="48" customFormat="1" ht="12.75" customHeight="1">
      <c r="A26" s="18" t="s">
        <v>14</v>
      </c>
      <c r="B26" s="50">
        <v>16479</v>
      </c>
      <c r="C26" s="38">
        <v>4</v>
      </c>
      <c r="D26" s="38">
        <v>0</v>
      </c>
      <c r="E26" s="38">
        <v>0</v>
      </c>
      <c r="F26" s="38" t="s">
        <v>13</v>
      </c>
      <c r="G26" s="38" t="s">
        <v>13</v>
      </c>
      <c r="H26" s="38" t="s">
        <v>13</v>
      </c>
      <c r="I26" s="38" t="s">
        <v>13</v>
      </c>
      <c r="J26" s="38" t="s">
        <v>13</v>
      </c>
      <c r="K26" s="38" t="s">
        <v>13</v>
      </c>
      <c r="L26" s="38" t="s">
        <v>13</v>
      </c>
      <c r="M26" s="38" t="s">
        <v>13</v>
      </c>
      <c r="N26" s="49"/>
      <c r="O26" s="16">
        <v>1114</v>
      </c>
      <c r="P26" s="15" t="s">
        <v>12</v>
      </c>
    </row>
    <row r="27" spans="1:16" s="10" customFormat="1" ht="15.75" customHeight="1">
      <c r="A27" s="619"/>
      <c r="B27" s="604" t="s">
        <v>66</v>
      </c>
      <c r="C27" s="604"/>
      <c r="D27" s="604"/>
      <c r="E27" s="604"/>
      <c r="F27" s="604" t="s">
        <v>11</v>
      </c>
      <c r="G27" s="604"/>
      <c r="H27" s="604"/>
      <c r="I27" s="604"/>
      <c r="J27" s="604" t="s">
        <v>10</v>
      </c>
      <c r="K27" s="604"/>
      <c r="L27" s="604"/>
      <c r="M27" s="604"/>
      <c r="N27" s="45"/>
    </row>
    <row r="28" spans="1:16" s="10" customFormat="1" ht="38.25" customHeight="1">
      <c r="A28" s="619"/>
      <c r="B28" s="47" t="s">
        <v>7</v>
      </c>
      <c r="C28" s="13" t="s">
        <v>6</v>
      </c>
      <c r="D28" s="13" t="s">
        <v>97</v>
      </c>
      <c r="E28" s="13" t="s">
        <v>96</v>
      </c>
      <c r="F28" s="47" t="s">
        <v>7</v>
      </c>
      <c r="G28" s="13" t="s">
        <v>6</v>
      </c>
      <c r="H28" s="13" t="s">
        <v>97</v>
      </c>
      <c r="I28" s="13" t="s">
        <v>96</v>
      </c>
      <c r="J28" s="47" t="s">
        <v>7</v>
      </c>
      <c r="K28" s="13" t="s">
        <v>6</v>
      </c>
      <c r="L28" s="13" t="s">
        <v>97</v>
      </c>
      <c r="M28" s="13" t="s">
        <v>96</v>
      </c>
      <c r="N28" s="45"/>
    </row>
    <row r="29" spans="1:16" s="10" customFormat="1" ht="9.9499999999999993" customHeight="1">
      <c r="A29" s="5" t="s">
        <v>4</v>
      </c>
      <c r="B29" s="46"/>
      <c r="C29" s="12"/>
      <c r="D29" s="12"/>
      <c r="E29" s="12"/>
      <c r="F29" s="46"/>
      <c r="G29" s="12"/>
      <c r="H29" s="12"/>
      <c r="I29" s="12"/>
      <c r="J29" s="46"/>
      <c r="K29" s="12"/>
      <c r="L29" s="12"/>
      <c r="M29" s="12"/>
      <c r="N29" s="45"/>
    </row>
    <row r="30" spans="1:16" s="6" customFormat="1" ht="9.75" customHeight="1">
      <c r="A30" s="5" t="s">
        <v>3</v>
      </c>
      <c r="B30" s="2"/>
      <c r="C30" s="2"/>
      <c r="D30" s="2"/>
      <c r="E30" s="2"/>
      <c r="F30" s="2"/>
      <c r="G30" s="2"/>
      <c r="H30" s="2"/>
      <c r="I30" s="2"/>
      <c r="J30" s="33"/>
    </row>
    <row r="31" spans="1:16" s="6" customFormat="1" ht="9.75" customHeight="1">
      <c r="A31" s="5" t="s">
        <v>2</v>
      </c>
      <c r="B31" s="2"/>
      <c r="C31" s="2"/>
      <c r="D31" s="2"/>
      <c r="E31" s="2"/>
      <c r="F31" s="2"/>
      <c r="G31" s="2"/>
      <c r="H31" s="2"/>
      <c r="I31" s="2"/>
      <c r="J31" s="2"/>
      <c r="K31" s="2"/>
      <c r="L31" s="58"/>
      <c r="M31" s="58"/>
    </row>
    <row r="32" spans="1:16" ht="9.75" customHeight="1">
      <c r="A32" s="35" t="s">
        <v>1</v>
      </c>
      <c r="B32" s="2"/>
      <c r="C32" s="2"/>
      <c r="D32" s="2"/>
      <c r="E32" s="2"/>
      <c r="F32" s="2"/>
      <c r="G32" s="2"/>
      <c r="H32" s="2"/>
      <c r="I32" s="2"/>
      <c r="J32" s="2"/>
      <c r="K32" s="2"/>
      <c r="L32" s="57"/>
      <c r="M32" s="57"/>
    </row>
    <row r="33" spans="1:13" ht="9.75" customHeight="1">
      <c r="A33" s="40" t="s">
        <v>0</v>
      </c>
      <c r="B33" s="2"/>
      <c r="C33" s="2"/>
      <c r="D33" s="2"/>
      <c r="E33" s="2"/>
      <c r="F33" s="2"/>
      <c r="G33" s="2"/>
      <c r="H33" s="2"/>
      <c r="I33" s="2"/>
      <c r="J33" s="2"/>
      <c r="K33" s="2"/>
      <c r="L33" s="57"/>
      <c r="M33" s="57"/>
    </row>
  </sheetData>
  <mergeCells count="10">
    <mergeCell ref="A27:A28"/>
    <mergeCell ref="B27:E27"/>
    <mergeCell ref="F27:I27"/>
    <mergeCell ref="J27:M27"/>
    <mergeCell ref="A1:M1"/>
    <mergeCell ref="A2:M2"/>
    <mergeCell ref="A4:A5"/>
    <mergeCell ref="B4:E4"/>
    <mergeCell ref="F4:I4"/>
    <mergeCell ref="J4:M4"/>
  </mergeCells>
  <printOptions horizontalCentered="1"/>
  <pageMargins left="0.39370078740157483" right="0.39370078740157483" top="0.39370078740157483" bottom="0.39370078740157483" header="0" footer="0"/>
  <pageSetup paperSize="9" scale="73" fitToHeight="10" orientation="portrait" verticalDpi="0" r:id="rId1"/>
  <headerFooter alignWithMargins="0"/>
</worksheet>
</file>

<file path=xl/worksheets/sheet23.xml><?xml version="1.0" encoding="utf-8"?>
<worksheet xmlns="http://schemas.openxmlformats.org/spreadsheetml/2006/main" xmlns:r="http://schemas.openxmlformats.org/officeDocument/2006/relationships">
  <sheetPr>
    <pageSetUpPr fitToPage="1"/>
  </sheetPr>
  <dimension ref="A1:L33"/>
  <sheetViews>
    <sheetView showGridLines="0" workbookViewId="0">
      <selection sqref="A1:XFD1"/>
    </sheetView>
  </sheetViews>
  <sheetFormatPr defaultColWidth="9.140625" defaultRowHeight="12.75"/>
  <cols>
    <col min="1" max="1" width="22.28515625" style="1" customWidth="1"/>
    <col min="2" max="9" width="9.28515625" style="1" customWidth="1"/>
    <col min="10" max="16384" width="9.140625" style="1"/>
  </cols>
  <sheetData>
    <row r="1" spans="1:12" s="28" customFormat="1" ht="40.5" customHeight="1">
      <c r="A1" s="618" t="s">
        <v>101</v>
      </c>
      <c r="B1" s="618"/>
      <c r="C1" s="618"/>
      <c r="D1" s="618"/>
      <c r="E1" s="618"/>
      <c r="F1" s="618"/>
      <c r="G1" s="618"/>
      <c r="H1" s="618"/>
      <c r="I1" s="618"/>
      <c r="J1" s="56"/>
    </row>
    <row r="2" spans="1:12" s="28" customFormat="1" ht="34.5" customHeight="1">
      <c r="A2" s="618" t="s">
        <v>100</v>
      </c>
      <c r="B2" s="618"/>
      <c r="C2" s="618"/>
      <c r="D2" s="618"/>
      <c r="E2" s="618"/>
      <c r="F2" s="618"/>
      <c r="G2" s="618"/>
      <c r="H2" s="618"/>
      <c r="I2" s="618"/>
      <c r="J2" s="56"/>
    </row>
    <row r="3" spans="1:12" s="28" customFormat="1" ht="9.75" customHeight="1">
      <c r="A3" s="31" t="s">
        <v>63</v>
      </c>
      <c r="B3" s="31"/>
      <c r="F3" s="31"/>
      <c r="I3" s="30" t="s">
        <v>62</v>
      </c>
    </row>
    <row r="4" spans="1:12" s="10" customFormat="1" ht="15.75" customHeight="1">
      <c r="A4" s="619"/>
      <c r="B4" s="620" t="s">
        <v>9</v>
      </c>
      <c r="C4" s="621"/>
      <c r="D4" s="621"/>
      <c r="E4" s="622"/>
      <c r="F4" s="604" t="s">
        <v>61</v>
      </c>
      <c r="G4" s="604"/>
      <c r="H4" s="604"/>
      <c r="I4" s="604"/>
      <c r="J4" s="45"/>
    </row>
    <row r="5" spans="1:12" s="10" customFormat="1" ht="38.25" customHeight="1">
      <c r="A5" s="619"/>
      <c r="B5" s="47" t="s">
        <v>60</v>
      </c>
      <c r="C5" s="13" t="s">
        <v>59</v>
      </c>
      <c r="D5" s="13" t="s">
        <v>99</v>
      </c>
      <c r="E5" s="13" t="s">
        <v>98</v>
      </c>
      <c r="F5" s="47" t="s">
        <v>60</v>
      </c>
      <c r="G5" s="13" t="s">
        <v>59</v>
      </c>
      <c r="H5" s="13" t="s">
        <v>99</v>
      </c>
      <c r="I5" s="13" t="s">
        <v>98</v>
      </c>
      <c r="J5" s="45"/>
      <c r="K5" s="39" t="s">
        <v>57</v>
      </c>
      <c r="L5" s="27" t="s">
        <v>56</v>
      </c>
    </row>
    <row r="6" spans="1:12" s="51" customFormat="1" ht="12.75" customHeight="1">
      <c r="A6" s="24" t="s">
        <v>55</v>
      </c>
      <c r="B6" s="55">
        <v>1956618</v>
      </c>
      <c r="C6" s="54">
        <v>952</v>
      </c>
      <c r="D6" s="54">
        <v>159</v>
      </c>
      <c r="E6" s="54">
        <v>142</v>
      </c>
      <c r="F6" s="23">
        <v>550298</v>
      </c>
      <c r="G6" s="23">
        <v>106</v>
      </c>
      <c r="H6" s="23">
        <v>7</v>
      </c>
      <c r="I6" s="23">
        <v>7</v>
      </c>
      <c r="J6" s="52"/>
      <c r="K6" s="25" t="s">
        <v>50</v>
      </c>
      <c r="L6" s="26" t="s">
        <v>54</v>
      </c>
    </row>
    <row r="7" spans="1:12" s="51" customFormat="1" ht="12.75" customHeight="1">
      <c r="A7" s="24" t="s">
        <v>53</v>
      </c>
      <c r="B7" s="55">
        <v>1884959</v>
      </c>
      <c r="C7" s="54">
        <v>877</v>
      </c>
      <c r="D7" s="54">
        <v>144</v>
      </c>
      <c r="E7" s="54">
        <v>128</v>
      </c>
      <c r="F7" s="23">
        <v>503379</v>
      </c>
      <c r="G7" s="23">
        <v>94</v>
      </c>
      <c r="H7" s="23">
        <v>5</v>
      </c>
      <c r="I7" s="23">
        <v>5</v>
      </c>
      <c r="J7" s="52"/>
      <c r="K7" s="25" t="s">
        <v>50</v>
      </c>
      <c r="L7" s="21" t="s">
        <v>52</v>
      </c>
    </row>
    <row r="8" spans="1:12" s="48" customFormat="1" ht="12.75" customHeight="1">
      <c r="A8" s="24" t="s">
        <v>51</v>
      </c>
      <c r="B8" s="53">
        <v>398984</v>
      </c>
      <c r="C8" s="53">
        <v>73</v>
      </c>
      <c r="D8" s="53">
        <v>9</v>
      </c>
      <c r="E8" s="53">
        <v>4</v>
      </c>
      <c r="F8" s="53">
        <v>191305</v>
      </c>
      <c r="G8" s="53">
        <v>16</v>
      </c>
      <c r="H8" s="53">
        <v>0</v>
      </c>
      <c r="I8" s="53">
        <v>0</v>
      </c>
      <c r="J8" s="49"/>
      <c r="K8" s="22" t="s">
        <v>50</v>
      </c>
      <c r="L8" s="21" t="s">
        <v>49</v>
      </c>
    </row>
    <row r="9" spans="1:12" s="48" customFormat="1" ht="12.75" customHeight="1">
      <c r="A9" s="18" t="s">
        <v>48</v>
      </c>
      <c r="B9" s="50">
        <v>2856</v>
      </c>
      <c r="C9" s="38">
        <v>3</v>
      </c>
      <c r="D9" s="38">
        <v>1</v>
      </c>
      <c r="E9" s="38">
        <v>0</v>
      </c>
      <c r="F9" s="38">
        <v>2061</v>
      </c>
      <c r="G9" s="38">
        <v>2</v>
      </c>
      <c r="H9" s="38">
        <v>0</v>
      </c>
      <c r="I9" s="38">
        <v>0</v>
      </c>
      <c r="J9" s="49"/>
      <c r="K9" s="16">
        <v>1502</v>
      </c>
      <c r="L9" s="15" t="s">
        <v>47</v>
      </c>
    </row>
    <row r="10" spans="1:12" s="48" customFormat="1" ht="12.75" customHeight="1">
      <c r="A10" s="18" t="s">
        <v>46</v>
      </c>
      <c r="B10" s="50">
        <v>20910</v>
      </c>
      <c r="C10" s="38">
        <v>4</v>
      </c>
      <c r="D10" s="38">
        <v>1</v>
      </c>
      <c r="E10" s="38">
        <v>0</v>
      </c>
      <c r="F10" s="50">
        <v>4274</v>
      </c>
      <c r="G10" s="38">
        <v>0</v>
      </c>
      <c r="H10" s="38">
        <v>0</v>
      </c>
      <c r="I10" s="38">
        <v>0</v>
      </c>
      <c r="J10" s="49"/>
      <c r="K10" s="16">
        <v>1503</v>
      </c>
      <c r="L10" s="15" t="s">
        <v>45</v>
      </c>
    </row>
    <row r="11" spans="1:12" s="48" customFormat="1" ht="12.75" customHeight="1">
      <c r="A11" s="18" t="s">
        <v>44</v>
      </c>
      <c r="B11" s="50">
        <v>29845</v>
      </c>
      <c r="C11" s="38">
        <v>7</v>
      </c>
      <c r="D11" s="38">
        <v>1</v>
      </c>
      <c r="E11" s="38">
        <v>1</v>
      </c>
      <c r="F11" s="50">
        <v>3923</v>
      </c>
      <c r="G11" s="38">
        <v>0</v>
      </c>
      <c r="H11" s="38">
        <v>0</v>
      </c>
      <c r="I11" s="38">
        <v>0</v>
      </c>
      <c r="J11" s="49"/>
      <c r="K11" s="16">
        <v>1115</v>
      </c>
      <c r="L11" s="15" t="s">
        <v>43</v>
      </c>
    </row>
    <row r="12" spans="1:12" s="51" customFormat="1" ht="12.75" customHeight="1">
      <c r="A12" s="18" t="s">
        <v>42</v>
      </c>
      <c r="B12" s="50">
        <v>12876</v>
      </c>
      <c r="C12" s="38">
        <v>4</v>
      </c>
      <c r="D12" s="38">
        <v>1</v>
      </c>
      <c r="E12" s="38">
        <v>0</v>
      </c>
      <c r="F12" s="50">
        <v>1922</v>
      </c>
      <c r="G12" s="38">
        <v>0</v>
      </c>
      <c r="H12" s="38">
        <v>0</v>
      </c>
      <c r="I12" s="38">
        <v>0</v>
      </c>
      <c r="J12" s="52"/>
      <c r="K12" s="16">
        <v>1504</v>
      </c>
      <c r="L12" s="15" t="s">
        <v>41</v>
      </c>
    </row>
    <row r="13" spans="1:12" s="51" customFormat="1" ht="12.75" customHeight="1">
      <c r="A13" s="18" t="s">
        <v>40</v>
      </c>
      <c r="B13" s="50">
        <v>22492</v>
      </c>
      <c r="C13" s="38">
        <v>4</v>
      </c>
      <c r="D13" s="38">
        <v>0</v>
      </c>
      <c r="E13" s="38">
        <v>0</v>
      </c>
      <c r="F13" s="50">
        <v>5623</v>
      </c>
      <c r="G13" s="38">
        <v>0</v>
      </c>
      <c r="H13" s="38">
        <v>0</v>
      </c>
      <c r="I13" s="38">
        <v>0</v>
      </c>
      <c r="J13" s="52"/>
      <c r="K13" s="16">
        <v>1105</v>
      </c>
      <c r="L13" s="15" t="s">
        <v>39</v>
      </c>
    </row>
    <row r="14" spans="1:12" s="48" customFormat="1" ht="12.75" customHeight="1">
      <c r="A14" s="18" t="s">
        <v>38</v>
      </c>
      <c r="B14" s="50">
        <v>106037</v>
      </c>
      <c r="C14" s="38">
        <v>8</v>
      </c>
      <c r="D14" s="38">
        <v>1</v>
      </c>
      <c r="E14" s="38">
        <v>0</v>
      </c>
      <c r="F14" s="50">
        <v>65475</v>
      </c>
      <c r="G14" s="38">
        <v>4</v>
      </c>
      <c r="H14" s="38">
        <v>0</v>
      </c>
      <c r="I14" s="38">
        <v>0</v>
      </c>
      <c r="J14" s="49"/>
      <c r="K14" s="16">
        <v>1106</v>
      </c>
      <c r="L14" s="15" t="s">
        <v>37</v>
      </c>
    </row>
    <row r="15" spans="1:12" s="48" customFormat="1" ht="12.75" customHeight="1">
      <c r="A15" s="18" t="s">
        <v>36</v>
      </c>
      <c r="B15" s="50">
        <v>24737</v>
      </c>
      <c r="C15" s="38">
        <v>4</v>
      </c>
      <c r="D15" s="38">
        <v>0</v>
      </c>
      <c r="E15" s="38">
        <v>0</v>
      </c>
      <c r="F15" s="50">
        <v>24385</v>
      </c>
      <c r="G15" s="38">
        <v>3</v>
      </c>
      <c r="H15" s="38">
        <v>0</v>
      </c>
      <c r="I15" s="38">
        <v>0</v>
      </c>
      <c r="J15" s="49"/>
      <c r="K15" s="16">
        <v>1107</v>
      </c>
      <c r="L15" s="15" t="s">
        <v>35</v>
      </c>
    </row>
    <row r="16" spans="1:12" s="48" customFormat="1" ht="12.75" customHeight="1">
      <c r="A16" s="18" t="s">
        <v>34</v>
      </c>
      <c r="B16" s="50">
        <v>7637</v>
      </c>
      <c r="C16" s="38">
        <v>2</v>
      </c>
      <c r="D16" s="38">
        <v>0</v>
      </c>
      <c r="E16" s="38">
        <v>0</v>
      </c>
      <c r="F16" s="38">
        <v>1693</v>
      </c>
      <c r="G16" s="38">
        <v>0</v>
      </c>
      <c r="H16" s="38">
        <v>0</v>
      </c>
      <c r="I16" s="38">
        <v>0</v>
      </c>
      <c r="J16" s="49"/>
      <c r="K16" s="16">
        <v>1109</v>
      </c>
      <c r="L16" s="15" t="s">
        <v>33</v>
      </c>
    </row>
    <row r="17" spans="1:12" s="48" customFormat="1" ht="12.75" customHeight="1">
      <c r="A17" s="18" t="s">
        <v>32</v>
      </c>
      <c r="B17" s="50">
        <v>7178</v>
      </c>
      <c r="C17" s="38">
        <v>3</v>
      </c>
      <c r="D17" s="38">
        <v>0</v>
      </c>
      <c r="E17" s="38">
        <v>0</v>
      </c>
      <c r="F17" s="50">
        <v>3652</v>
      </c>
      <c r="G17" s="38">
        <v>1</v>
      </c>
      <c r="H17" s="38">
        <v>0</v>
      </c>
      <c r="I17" s="38">
        <v>0</v>
      </c>
      <c r="J17" s="49"/>
      <c r="K17" s="16">
        <v>1506</v>
      </c>
      <c r="L17" s="15" t="s">
        <v>31</v>
      </c>
    </row>
    <row r="18" spans="1:12" s="48" customFormat="1" ht="12.75" customHeight="1">
      <c r="A18" s="18" t="s">
        <v>30</v>
      </c>
      <c r="B18" s="50">
        <v>8591</v>
      </c>
      <c r="C18" s="38">
        <v>4</v>
      </c>
      <c r="D18" s="38">
        <v>1</v>
      </c>
      <c r="E18" s="38">
        <v>1</v>
      </c>
      <c r="F18" s="50">
        <v>1035</v>
      </c>
      <c r="G18" s="38">
        <v>0</v>
      </c>
      <c r="H18" s="38">
        <v>0</v>
      </c>
      <c r="I18" s="38">
        <v>0</v>
      </c>
      <c r="J18" s="49"/>
      <c r="K18" s="16">
        <v>1507</v>
      </c>
      <c r="L18" s="15" t="s">
        <v>29</v>
      </c>
    </row>
    <row r="19" spans="1:12" s="48" customFormat="1" ht="12.75" customHeight="1">
      <c r="A19" s="18" t="s">
        <v>28</v>
      </c>
      <c r="B19" s="50">
        <v>26381</v>
      </c>
      <c r="C19" s="38">
        <v>6</v>
      </c>
      <c r="D19" s="38">
        <v>1</v>
      </c>
      <c r="E19" s="38">
        <v>1</v>
      </c>
      <c r="F19" s="50">
        <v>3831</v>
      </c>
      <c r="G19" s="38">
        <v>0</v>
      </c>
      <c r="H19" s="38">
        <v>0</v>
      </c>
      <c r="I19" s="38">
        <v>0</v>
      </c>
      <c r="J19" s="49"/>
      <c r="K19" s="16">
        <v>1116</v>
      </c>
      <c r="L19" s="15" t="s">
        <v>27</v>
      </c>
    </row>
    <row r="20" spans="1:12" s="48" customFormat="1" ht="12.75" customHeight="1">
      <c r="A20" s="18" t="s">
        <v>26</v>
      </c>
      <c r="B20" s="50">
        <v>11042</v>
      </c>
      <c r="C20" s="38">
        <v>1</v>
      </c>
      <c r="D20" s="38">
        <v>0</v>
      </c>
      <c r="E20" s="38">
        <v>0</v>
      </c>
      <c r="F20" s="50">
        <v>11046</v>
      </c>
      <c r="G20" s="38">
        <v>1</v>
      </c>
      <c r="H20" s="38">
        <v>0</v>
      </c>
      <c r="I20" s="38">
        <v>0</v>
      </c>
      <c r="J20" s="49"/>
      <c r="K20" s="16">
        <v>1110</v>
      </c>
      <c r="L20" s="15" t="s">
        <v>25</v>
      </c>
    </row>
    <row r="21" spans="1:12" s="48" customFormat="1" ht="12.75" customHeight="1">
      <c r="A21" s="18" t="s">
        <v>24</v>
      </c>
      <c r="B21" s="50">
        <v>6540</v>
      </c>
      <c r="C21" s="38">
        <v>3</v>
      </c>
      <c r="D21" s="38">
        <v>0</v>
      </c>
      <c r="E21" s="38">
        <v>0</v>
      </c>
      <c r="F21" s="38" t="s">
        <v>13</v>
      </c>
      <c r="G21" s="38" t="s">
        <v>13</v>
      </c>
      <c r="H21" s="38" t="s">
        <v>13</v>
      </c>
      <c r="I21" s="38" t="s">
        <v>13</v>
      </c>
      <c r="J21" s="49"/>
      <c r="K21" s="16">
        <v>1508</v>
      </c>
      <c r="L21" s="15" t="s">
        <v>23</v>
      </c>
    </row>
    <row r="22" spans="1:12" s="48" customFormat="1" ht="12.75" customHeight="1">
      <c r="A22" s="18" t="s">
        <v>22</v>
      </c>
      <c r="B22" s="50">
        <v>18679</v>
      </c>
      <c r="C22" s="38">
        <v>4</v>
      </c>
      <c r="D22" s="38">
        <v>0</v>
      </c>
      <c r="E22" s="38">
        <v>0</v>
      </c>
      <c r="F22" s="50">
        <v>2666</v>
      </c>
      <c r="G22" s="38">
        <v>0</v>
      </c>
      <c r="H22" s="38">
        <v>0</v>
      </c>
      <c r="I22" s="38">
        <v>0</v>
      </c>
      <c r="J22" s="49"/>
      <c r="K22" s="16">
        <v>1510</v>
      </c>
      <c r="L22" s="15" t="s">
        <v>21</v>
      </c>
    </row>
    <row r="23" spans="1:12" s="51" customFormat="1" ht="12.75" customHeight="1">
      <c r="A23" s="18" t="s">
        <v>20</v>
      </c>
      <c r="B23" s="50">
        <v>5302</v>
      </c>
      <c r="C23" s="38">
        <v>2</v>
      </c>
      <c r="D23" s="38">
        <v>0</v>
      </c>
      <c r="E23" s="38">
        <v>0</v>
      </c>
      <c r="F23" s="38" t="s">
        <v>13</v>
      </c>
      <c r="G23" s="38" t="s">
        <v>13</v>
      </c>
      <c r="H23" s="38" t="s">
        <v>13</v>
      </c>
      <c r="I23" s="38" t="s">
        <v>13</v>
      </c>
      <c r="J23" s="52"/>
      <c r="K23" s="16">
        <v>1511</v>
      </c>
      <c r="L23" s="15" t="s">
        <v>19</v>
      </c>
    </row>
    <row r="24" spans="1:12" s="51" customFormat="1" ht="12.75" customHeight="1">
      <c r="A24" s="18" t="s">
        <v>18</v>
      </c>
      <c r="B24" s="50">
        <v>9777</v>
      </c>
      <c r="C24" s="38">
        <v>3</v>
      </c>
      <c r="D24" s="38">
        <v>0</v>
      </c>
      <c r="E24" s="38">
        <v>0</v>
      </c>
      <c r="F24" s="50">
        <v>2202</v>
      </c>
      <c r="G24" s="38">
        <v>0</v>
      </c>
      <c r="H24" s="38">
        <v>0</v>
      </c>
      <c r="I24" s="38">
        <v>0</v>
      </c>
      <c r="J24" s="49"/>
      <c r="K24" s="16">
        <v>1512</v>
      </c>
      <c r="L24" s="15" t="s">
        <v>17</v>
      </c>
    </row>
    <row r="25" spans="1:12" s="48" customFormat="1" ht="12.75" customHeight="1">
      <c r="A25" s="18" t="s">
        <v>16</v>
      </c>
      <c r="B25" s="50">
        <v>56963</v>
      </c>
      <c r="C25" s="38">
        <v>6</v>
      </c>
      <c r="D25" s="38">
        <v>1</v>
      </c>
      <c r="E25" s="38">
        <v>1</v>
      </c>
      <c r="F25" s="50">
        <v>47786</v>
      </c>
      <c r="G25" s="38">
        <v>4</v>
      </c>
      <c r="H25" s="38">
        <v>0</v>
      </c>
      <c r="I25" s="38">
        <v>0</v>
      </c>
      <c r="J25" s="49"/>
      <c r="K25" s="16">
        <v>1111</v>
      </c>
      <c r="L25" s="15" t="s">
        <v>15</v>
      </c>
    </row>
    <row r="26" spans="1:12" s="48" customFormat="1" ht="12.75" customHeight="1">
      <c r="A26" s="18" t="s">
        <v>14</v>
      </c>
      <c r="B26" s="50">
        <v>21141</v>
      </c>
      <c r="C26" s="38">
        <v>5</v>
      </c>
      <c r="D26" s="38">
        <v>1</v>
      </c>
      <c r="E26" s="38">
        <v>0</v>
      </c>
      <c r="F26" s="50">
        <v>9731</v>
      </c>
      <c r="G26" s="38">
        <v>1</v>
      </c>
      <c r="H26" s="38">
        <v>0</v>
      </c>
      <c r="I26" s="38">
        <v>0</v>
      </c>
      <c r="J26" s="49"/>
      <c r="K26" s="16">
        <v>1114</v>
      </c>
      <c r="L26" s="15" t="s">
        <v>12</v>
      </c>
    </row>
    <row r="27" spans="1:12" s="10" customFormat="1" ht="15.75" customHeight="1">
      <c r="A27" s="619"/>
      <c r="B27" s="604" t="s">
        <v>9</v>
      </c>
      <c r="C27" s="604"/>
      <c r="D27" s="604"/>
      <c r="E27" s="604"/>
      <c r="F27" s="604" t="s">
        <v>8</v>
      </c>
      <c r="G27" s="604"/>
      <c r="H27" s="604"/>
      <c r="I27" s="604"/>
      <c r="J27" s="45"/>
    </row>
    <row r="28" spans="1:12" s="10" customFormat="1" ht="38.25" customHeight="1">
      <c r="A28" s="619"/>
      <c r="B28" s="47" t="s">
        <v>7</v>
      </c>
      <c r="C28" s="13" t="s">
        <v>6</v>
      </c>
      <c r="D28" s="13" t="s">
        <v>97</v>
      </c>
      <c r="E28" s="13" t="s">
        <v>96</v>
      </c>
      <c r="F28" s="47" t="s">
        <v>7</v>
      </c>
      <c r="G28" s="13" t="s">
        <v>6</v>
      </c>
      <c r="H28" s="13" t="s">
        <v>97</v>
      </c>
      <c r="I28" s="13" t="s">
        <v>96</v>
      </c>
      <c r="J28" s="45"/>
    </row>
    <row r="29" spans="1:12" s="10" customFormat="1" ht="9.9499999999999993" customHeight="1">
      <c r="A29" s="5" t="s">
        <v>4</v>
      </c>
      <c r="B29" s="46"/>
      <c r="C29" s="12"/>
      <c r="D29" s="12"/>
      <c r="E29" s="12"/>
      <c r="F29" s="46"/>
      <c r="G29" s="12"/>
      <c r="H29" s="12"/>
      <c r="I29" s="12"/>
      <c r="J29" s="45"/>
    </row>
    <row r="30" spans="1:12" s="6" customFormat="1" ht="9.75" customHeight="1">
      <c r="A30" s="5" t="s">
        <v>3</v>
      </c>
      <c r="B30" s="2"/>
      <c r="C30" s="2"/>
      <c r="D30" s="2"/>
      <c r="E30" s="2"/>
      <c r="F30" s="2"/>
      <c r="G30" s="2"/>
      <c r="H30" s="2"/>
      <c r="I30" s="2"/>
      <c r="J30" s="33"/>
    </row>
    <row r="31" spans="1:12" s="6" customFormat="1" ht="9.75" customHeight="1">
      <c r="A31" s="5" t="s">
        <v>2</v>
      </c>
      <c r="B31" s="2"/>
      <c r="F31" s="2"/>
    </row>
    <row r="32" spans="1:12" ht="9.75" customHeight="1">
      <c r="A32" s="35" t="s">
        <v>1</v>
      </c>
      <c r="B32" s="2"/>
      <c r="F32" s="2"/>
    </row>
    <row r="33" spans="1:6" ht="9.75" customHeight="1">
      <c r="A33" s="35" t="s">
        <v>0</v>
      </c>
      <c r="B33" s="2"/>
      <c r="F33" s="2"/>
    </row>
  </sheetData>
  <mergeCells count="8">
    <mergeCell ref="A27:A28"/>
    <mergeCell ref="B27:E27"/>
    <mergeCell ref="F27:I27"/>
    <mergeCell ref="A1:I1"/>
    <mergeCell ref="A2:I2"/>
    <mergeCell ref="A4:A5"/>
    <mergeCell ref="B4:E4"/>
    <mergeCell ref="F4:I4"/>
  </mergeCells>
  <printOptions horizontalCentered="1"/>
  <pageMargins left="0.39370078740157483" right="0.39370078740157483" top="0.39370078740157483" bottom="0.39370078740157483" header="0" footer="0"/>
  <pageSetup paperSize="9" scale="78" fitToHeight="10" orientation="portrait" verticalDpi="0" r:id="rId1"/>
  <headerFooter alignWithMargins="0"/>
</worksheet>
</file>

<file path=xl/worksheets/sheet24.xml><?xml version="1.0" encoding="utf-8"?>
<worksheet xmlns="http://schemas.openxmlformats.org/spreadsheetml/2006/main" xmlns:r="http://schemas.openxmlformats.org/officeDocument/2006/relationships">
  <sheetPr>
    <pageSetUpPr fitToPage="1"/>
  </sheetPr>
  <dimension ref="A1:K33"/>
  <sheetViews>
    <sheetView showGridLines="0" workbookViewId="0">
      <selection sqref="A1:XFD1"/>
    </sheetView>
  </sheetViews>
  <sheetFormatPr defaultColWidth="9.140625" defaultRowHeight="12.75"/>
  <cols>
    <col min="1" max="1" width="19.140625" style="1" customWidth="1"/>
    <col min="2" max="8" width="11.5703125" style="1" customWidth="1"/>
    <col min="9" max="9" width="8.28515625" style="1" customWidth="1"/>
    <col min="10" max="16384" width="9.140625" style="1"/>
  </cols>
  <sheetData>
    <row r="1" spans="1:11" s="28" customFormat="1" ht="30" customHeight="1">
      <c r="A1" s="605" t="s">
        <v>95</v>
      </c>
      <c r="B1" s="605"/>
      <c r="C1" s="605"/>
      <c r="D1" s="605"/>
      <c r="E1" s="605"/>
      <c r="F1" s="605"/>
      <c r="G1" s="605"/>
      <c r="H1" s="605"/>
      <c r="I1" s="29"/>
    </row>
    <row r="2" spans="1:11" s="28" customFormat="1" ht="30" customHeight="1">
      <c r="A2" s="605" t="s">
        <v>94</v>
      </c>
      <c r="B2" s="605"/>
      <c r="C2" s="605"/>
      <c r="D2" s="605"/>
      <c r="E2" s="605"/>
      <c r="F2" s="605"/>
      <c r="G2" s="605"/>
      <c r="H2" s="605"/>
      <c r="I2" s="29"/>
    </row>
    <row r="3" spans="1:11" s="28" customFormat="1" ht="9.75" customHeight="1">
      <c r="A3" s="31" t="s">
        <v>63</v>
      </c>
      <c r="G3" s="30"/>
      <c r="H3" s="30" t="s">
        <v>62</v>
      </c>
      <c r="I3" s="29"/>
    </row>
    <row r="4" spans="1:11" s="10" customFormat="1" ht="13.5" customHeight="1">
      <c r="A4" s="608"/>
      <c r="B4" s="604" t="s">
        <v>86</v>
      </c>
      <c r="C4" s="604" t="s">
        <v>85</v>
      </c>
      <c r="D4" s="604" t="s">
        <v>60</v>
      </c>
      <c r="E4" s="604"/>
      <c r="F4" s="604"/>
      <c r="G4" s="604"/>
      <c r="H4" s="604" t="s">
        <v>59</v>
      </c>
    </row>
    <row r="5" spans="1:11" s="10" customFormat="1" ht="13.5" customHeight="1">
      <c r="A5" s="608"/>
      <c r="B5" s="604"/>
      <c r="C5" s="604"/>
      <c r="D5" s="37" t="s">
        <v>79</v>
      </c>
      <c r="E5" s="37" t="s">
        <v>84</v>
      </c>
      <c r="F5" s="37" t="s">
        <v>83</v>
      </c>
      <c r="G5" s="37" t="s">
        <v>82</v>
      </c>
      <c r="H5" s="604"/>
      <c r="I5" s="11"/>
      <c r="J5" s="39" t="s">
        <v>57</v>
      </c>
      <c r="K5" s="27" t="s">
        <v>56</v>
      </c>
    </row>
    <row r="6" spans="1:11" s="19" customFormat="1" ht="12.75" customHeight="1">
      <c r="A6" s="24" t="s">
        <v>55</v>
      </c>
      <c r="B6" s="23">
        <v>9411442</v>
      </c>
      <c r="C6" s="23">
        <v>4238635</v>
      </c>
      <c r="D6" s="23">
        <v>5172807</v>
      </c>
      <c r="E6" s="23">
        <v>4916258</v>
      </c>
      <c r="F6" s="23">
        <v>152031</v>
      </c>
      <c r="G6" s="23">
        <v>104518</v>
      </c>
      <c r="H6" s="23">
        <v>6461</v>
      </c>
      <c r="I6" s="20"/>
      <c r="J6" s="25" t="s">
        <v>50</v>
      </c>
      <c r="K6" s="26" t="s">
        <v>54</v>
      </c>
    </row>
    <row r="7" spans="1:11" s="19" customFormat="1" ht="12.75" customHeight="1">
      <c r="A7" s="24" t="s">
        <v>53</v>
      </c>
      <c r="B7" s="23">
        <v>8927142</v>
      </c>
      <c r="C7" s="23">
        <v>4014818</v>
      </c>
      <c r="D7" s="23">
        <v>4912324</v>
      </c>
      <c r="E7" s="23">
        <v>4665590</v>
      </c>
      <c r="F7" s="23">
        <v>147694</v>
      </c>
      <c r="G7" s="23">
        <v>99040</v>
      </c>
      <c r="H7" s="23">
        <v>5915</v>
      </c>
      <c r="I7" s="20"/>
      <c r="J7" s="25" t="s">
        <v>50</v>
      </c>
      <c r="K7" s="21" t="s">
        <v>52</v>
      </c>
    </row>
    <row r="8" spans="1:11" s="14" customFormat="1" ht="12.75" customHeight="1">
      <c r="A8" s="24" t="s">
        <v>51</v>
      </c>
      <c r="B8" s="23">
        <v>2417192</v>
      </c>
      <c r="C8" s="23">
        <v>1278233</v>
      </c>
      <c r="D8" s="23">
        <v>1138959</v>
      </c>
      <c r="E8" s="23">
        <v>1080188</v>
      </c>
      <c r="F8" s="23">
        <v>35654</v>
      </c>
      <c r="G8" s="23">
        <v>23117</v>
      </c>
      <c r="H8" s="23">
        <v>552</v>
      </c>
      <c r="I8" s="11"/>
      <c r="J8" s="22" t="s">
        <v>50</v>
      </c>
      <c r="K8" s="21" t="s">
        <v>49</v>
      </c>
    </row>
    <row r="9" spans="1:11" s="14" customFormat="1" ht="12.75" customHeight="1">
      <c r="A9" s="18" t="s">
        <v>48</v>
      </c>
      <c r="B9" s="17">
        <v>14621</v>
      </c>
      <c r="C9" s="17">
        <v>6322</v>
      </c>
      <c r="D9" s="17">
        <v>8299</v>
      </c>
      <c r="E9" s="38">
        <v>7524</v>
      </c>
      <c r="F9" s="17">
        <v>262</v>
      </c>
      <c r="G9" s="17">
        <v>513</v>
      </c>
      <c r="H9" s="17">
        <v>21</v>
      </c>
      <c r="I9" s="11"/>
      <c r="J9" s="16">
        <v>1502</v>
      </c>
      <c r="K9" s="15" t="s">
        <v>47</v>
      </c>
    </row>
    <row r="10" spans="1:11" s="14" customFormat="1" ht="12.75" customHeight="1">
      <c r="A10" s="18" t="s">
        <v>46</v>
      </c>
      <c r="B10" s="17">
        <v>150275</v>
      </c>
      <c r="C10" s="17">
        <v>83805</v>
      </c>
      <c r="D10" s="17">
        <v>66470</v>
      </c>
      <c r="E10" s="38">
        <v>62987</v>
      </c>
      <c r="F10" s="17">
        <v>2004</v>
      </c>
      <c r="G10" s="17">
        <v>1479</v>
      </c>
      <c r="H10" s="17">
        <v>33</v>
      </c>
      <c r="I10" s="11"/>
      <c r="J10" s="16">
        <v>1503</v>
      </c>
      <c r="K10" s="15" t="s">
        <v>45</v>
      </c>
    </row>
    <row r="11" spans="1:11" s="14" customFormat="1" ht="12.75" customHeight="1">
      <c r="A11" s="18" t="s">
        <v>44</v>
      </c>
      <c r="B11" s="17">
        <v>145837</v>
      </c>
      <c r="C11" s="17">
        <v>83552</v>
      </c>
      <c r="D11" s="17">
        <v>62285</v>
      </c>
      <c r="E11" s="38">
        <v>58502</v>
      </c>
      <c r="F11" s="17">
        <v>2282</v>
      </c>
      <c r="G11" s="17">
        <v>1501</v>
      </c>
      <c r="H11" s="17">
        <v>33</v>
      </c>
      <c r="I11" s="11"/>
      <c r="J11" s="16">
        <v>1115</v>
      </c>
      <c r="K11" s="15" t="s">
        <v>43</v>
      </c>
    </row>
    <row r="12" spans="1:11" s="19" customFormat="1" ht="12.75" customHeight="1">
      <c r="A12" s="18" t="s">
        <v>42</v>
      </c>
      <c r="B12" s="17">
        <v>68628</v>
      </c>
      <c r="C12" s="17">
        <v>34352</v>
      </c>
      <c r="D12" s="17">
        <v>34276</v>
      </c>
      <c r="E12" s="38">
        <v>32900</v>
      </c>
      <c r="F12" s="17">
        <v>752</v>
      </c>
      <c r="G12" s="17">
        <v>624</v>
      </c>
      <c r="H12" s="17">
        <v>27</v>
      </c>
      <c r="I12" s="20"/>
      <c r="J12" s="16">
        <v>1504</v>
      </c>
      <c r="K12" s="15" t="s">
        <v>41</v>
      </c>
    </row>
    <row r="13" spans="1:11" s="19" customFormat="1" ht="12.75" customHeight="1">
      <c r="A13" s="18" t="s">
        <v>40</v>
      </c>
      <c r="B13" s="17">
        <v>177585</v>
      </c>
      <c r="C13" s="17">
        <v>100436</v>
      </c>
      <c r="D13" s="17">
        <v>77149</v>
      </c>
      <c r="E13" s="38">
        <v>73304</v>
      </c>
      <c r="F13" s="17">
        <v>2461</v>
      </c>
      <c r="G13" s="17">
        <v>1384</v>
      </c>
      <c r="H13" s="17">
        <v>33</v>
      </c>
      <c r="I13" s="20"/>
      <c r="J13" s="16">
        <v>1105</v>
      </c>
      <c r="K13" s="15" t="s">
        <v>39</v>
      </c>
    </row>
    <row r="14" spans="1:11" s="14" customFormat="1" ht="12.75" customHeight="1">
      <c r="A14" s="18" t="s">
        <v>38</v>
      </c>
      <c r="B14" s="17">
        <v>493534</v>
      </c>
      <c r="C14" s="17">
        <v>241085</v>
      </c>
      <c r="D14" s="17">
        <v>252449</v>
      </c>
      <c r="E14" s="38">
        <v>241245</v>
      </c>
      <c r="F14" s="17">
        <v>7327</v>
      </c>
      <c r="G14" s="17">
        <v>3877</v>
      </c>
      <c r="H14" s="17">
        <v>51</v>
      </c>
      <c r="I14" s="11"/>
      <c r="J14" s="16">
        <v>1106</v>
      </c>
      <c r="K14" s="15" t="s">
        <v>37</v>
      </c>
    </row>
    <row r="15" spans="1:11" s="14" customFormat="1" ht="12.75" customHeight="1">
      <c r="A15" s="18" t="s">
        <v>36</v>
      </c>
      <c r="B15" s="17">
        <v>167474</v>
      </c>
      <c r="C15" s="17">
        <v>79881</v>
      </c>
      <c r="D15" s="17">
        <v>87593</v>
      </c>
      <c r="E15" s="38">
        <v>82909</v>
      </c>
      <c r="F15" s="17">
        <v>2815</v>
      </c>
      <c r="G15" s="17">
        <v>1869</v>
      </c>
      <c r="H15" s="17">
        <v>33</v>
      </c>
      <c r="I15" s="11"/>
      <c r="J15" s="16">
        <v>1107</v>
      </c>
      <c r="K15" s="15" t="s">
        <v>35</v>
      </c>
    </row>
    <row r="16" spans="1:11" s="14" customFormat="1" ht="12.75" customHeight="1">
      <c r="A16" s="18" t="s">
        <v>34</v>
      </c>
      <c r="B16" s="17">
        <v>63285</v>
      </c>
      <c r="C16" s="17">
        <v>30291</v>
      </c>
      <c r="D16" s="17">
        <v>32994</v>
      </c>
      <c r="E16" s="38">
        <v>31132</v>
      </c>
      <c r="F16" s="17">
        <v>1196</v>
      </c>
      <c r="G16" s="17">
        <v>666</v>
      </c>
      <c r="H16" s="17">
        <v>27</v>
      </c>
      <c r="I16" s="11"/>
      <c r="J16" s="16">
        <v>1109</v>
      </c>
      <c r="K16" s="15" t="s">
        <v>33</v>
      </c>
    </row>
    <row r="17" spans="1:11" s="14" customFormat="1" ht="12.75" customHeight="1">
      <c r="A17" s="18" t="s">
        <v>32</v>
      </c>
      <c r="B17" s="17">
        <v>57977</v>
      </c>
      <c r="C17" s="17">
        <v>33189</v>
      </c>
      <c r="D17" s="17">
        <v>24788</v>
      </c>
      <c r="E17" s="38">
        <v>23542</v>
      </c>
      <c r="F17" s="17">
        <v>659</v>
      </c>
      <c r="G17" s="17">
        <v>587</v>
      </c>
      <c r="H17" s="17">
        <v>27</v>
      </c>
      <c r="I17" s="11"/>
      <c r="J17" s="16">
        <v>1506</v>
      </c>
      <c r="K17" s="15" t="s">
        <v>31</v>
      </c>
    </row>
    <row r="18" spans="1:11" s="14" customFormat="1" ht="12.75" customHeight="1">
      <c r="A18" s="18" t="s">
        <v>30</v>
      </c>
      <c r="B18" s="17">
        <v>42752</v>
      </c>
      <c r="C18" s="17">
        <v>23840</v>
      </c>
      <c r="D18" s="17">
        <v>18912</v>
      </c>
      <c r="E18" s="38">
        <v>18019</v>
      </c>
      <c r="F18" s="17">
        <v>588</v>
      </c>
      <c r="G18" s="17">
        <v>305</v>
      </c>
      <c r="H18" s="17">
        <v>21</v>
      </c>
      <c r="I18" s="11"/>
      <c r="J18" s="16">
        <v>1507</v>
      </c>
      <c r="K18" s="15" t="s">
        <v>29</v>
      </c>
    </row>
    <row r="19" spans="1:11" s="14" customFormat="1" ht="12.75" customHeight="1">
      <c r="A19" s="18" t="s">
        <v>28</v>
      </c>
      <c r="B19" s="17">
        <v>125383</v>
      </c>
      <c r="C19" s="17">
        <v>66870</v>
      </c>
      <c r="D19" s="17">
        <v>58513</v>
      </c>
      <c r="E19" s="38">
        <v>55001</v>
      </c>
      <c r="F19" s="17">
        <v>2036</v>
      </c>
      <c r="G19" s="17">
        <v>1476</v>
      </c>
      <c r="H19" s="17">
        <v>33</v>
      </c>
      <c r="I19" s="11"/>
      <c r="J19" s="16">
        <v>1116</v>
      </c>
      <c r="K19" s="15" t="s">
        <v>27</v>
      </c>
    </row>
    <row r="20" spans="1:11" s="14" customFormat="1" ht="12.75" customHeight="1">
      <c r="A20" s="18" t="s">
        <v>26</v>
      </c>
      <c r="B20" s="17">
        <v>147548</v>
      </c>
      <c r="C20" s="17">
        <v>65259</v>
      </c>
      <c r="D20" s="17">
        <v>82289</v>
      </c>
      <c r="E20" s="38">
        <v>77997</v>
      </c>
      <c r="F20" s="17">
        <v>2731</v>
      </c>
      <c r="G20" s="17">
        <v>1561</v>
      </c>
      <c r="H20" s="17">
        <v>33</v>
      </c>
      <c r="I20" s="11"/>
      <c r="J20" s="16">
        <v>1110</v>
      </c>
      <c r="K20" s="15" t="s">
        <v>25</v>
      </c>
    </row>
    <row r="21" spans="1:11" s="14" customFormat="1" ht="12.75" customHeight="1">
      <c r="A21" s="18" t="s">
        <v>24</v>
      </c>
      <c r="B21" s="17">
        <v>53100</v>
      </c>
      <c r="C21" s="17">
        <v>30001</v>
      </c>
      <c r="D21" s="17">
        <v>23099</v>
      </c>
      <c r="E21" s="38">
        <v>21863</v>
      </c>
      <c r="F21" s="17">
        <v>746</v>
      </c>
      <c r="G21" s="17">
        <v>490</v>
      </c>
      <c r="H21" s="17">
        <v>27</v>
      </c>
      <c r="I21" s="11"/>
      <c r="J21" s="16">
        <v>1508</v>
      </c>
      <c r="K21" s="15" t="s">
        <v>23</v>
      </c>
    </row>
    <row r="22" spans="1:11" s="14" customFormat="1" ht="12.75" customHeight="1">
      <c r="A22" s="18" t="s">
        <v>22</v>
      </c>
      <c r="B22" s="17">
        <v>137302</v>
      </c>
      <c r="C22" s="17">
        <v>77901</v>
      </c>
      <c r="D22" s="17">
        <v>59401</v>
      </c>
      <c r="E22" s="38">
        <v>56079</v>
      </c>
      <c r="F22" s="17">
        <v>1926</v>
      </c>
      <c r="G22" s="17">
        <v>1396</v>
      </c>
      <c r="H22" s="17">
        <v>33</v>
      </c>
      <c r="I22" s="11"/>
      <c r="J22" s="16">
        <v>1510</v>
      </c>
      <c r="K22" s="15" t="s">
        <v>21</v>
      </c>
    </row>
    <row r="23" spans="1:11" s="19" customFormat="1" ht="12.75" customHeight="1">
      <c r="A23" s="18" t="s">
        <v>20</v>
      </c>
      <c r="B23" s="17">
        <v>43021</v>
      </c>
      <c r="C23" s="17">
        <v>23886</v>
      </c>
      <c r="D23" s="17">
        <v>19135</v>
      </c>
      <c r="E23" s="38">
        <v>18052</v>
      </c>
      <c r="F23" s="17">
        <v>599</v>
      </c>
      <c r="G23" s="17">
        <v>484</v>
      </c>
      <c r="H23" s="17">
        <v>21</v>
      </c>
      <c r="I23" s="20"/>
      <c r="J23" s="16">
        <v>1511</v>
      </c>
      <c r="K23" s="15" t="s">
        <v>19</v>
      </c>
    </row>
    <row r="24" spans="1:11" s="19" customFormat="1" ht="12.75" customHeight="1">
      <c r="A24" s="18" t="s">
        <v>18</v>
      </c>
      <c r="B24" s="17">
        <v>104237</v>
      </c>
      <c r="C24" s="17">
        <v>59359</v>
      </c>
      <c r="D24" s="17">
        <v>44878</v>
      </c>
      <c r="E24" s="38">
        <v>42850</v>
      </c>
      <c r="F24" s="17">
        <v>1315</v>
      </c>
      <c r="G24" s="17">
        <v>713</v>
      </c>
      <c r="H24" s="17">
        <v>33</v>
      </c>
      <c r="I24" s="11"/>
      <c r="J24" s="16">
        <v>1512</v>
      </c>
      <c r="K24" s="15" t="s">
        <v>17</v>
      </c>
    </row>
    <row r="25" spans="1:11" s="14" customFormat="1" ht="12.75" customHeight="1">
      <c r="A25" s="18" t="s">
        <v>16</v>
      </c>
      <c r="B25" s="17">
        <v>312734</v>
      </c>
      <c r="C25" s="17">
        <v>180423</v>
      </c>
      <c r="D25" s="17">
        <v>132311</v>
      </c>
      <c r="E25" s="38">
        <v>125234</v>
      </c>
      <c r="F25" s="17">
        <v>4049</v>
      </c>
      <c r="G25" s="17">
        <v>3028</v>
      </c>
      <c r="H25" s="17">
        <v>33</v>
      </c>
      <c r="I25" s="11"/>
      <c r="J25" s="16">
        <v>1111</v>
      </c>
      <c r="K25" s="15" t="s">
        <v>15</v>
      </c>
    </row>
    <row r="26" spans="1:11" s="14" customFormat="1" ht="12.75" customHeight="1">
      <c r="A26" s="18" t="s">
        <v>14</v>
      </c>
      <c r="B26" s="17">
        <v>111899</v>
      </c>
      <c r="C26" s="17">
        <v>57781</v>
      </c>
      <c r="D26" s="17">
        <v>54118</v>
      </c>
      <c r="E26" s="38">
        <v>51048</v>
      </c>
      <c r="F26" s="17">
        <v>1906</v>
      </c>
      <c r="G26" s="17">
        <v>1164</v>
      </c>
      <c r="H26" s="17">
        <v>33</v>
      </c>
      <c r="I26" s="11"/>
      <c r="J26" s="16">
        <v>1114</v>
      </c>
      <c r="K26" s="15" t="s">
        <v>12</v>
      </c>
    </row>
    <row r="27" spans="1:11" s="10" customFormat="1" ht="13.5" customHeight="1">
      <c r="A27" s="608"/>
      <c r="B27" s="604" t="s">
        <v>81</v>
      </c>
      <c r="C27" s="604" t="s">
        <v>80</v>
      </c>
      <c r="D27" s="604" t="s">
        <v>7</v>
      </c>
      <c r="E27" s="604"/>
      <c r="F27" s="604"/>
      <c r="G27" s="604"/>
      <c r="H27" s="604" t="s">
        <v>6</v>
      </c>
    </row>
    <row r="28" spans="1:11" s="10" customFormat="1" ht="13.5" customHeight="1">
      <c r="A28" s="608"/>
      <c r="B28" s="604"/>
      <c r="C28" s="604"/>
      <c r="D28" s="37" t="s">
        <v>79</v>
      </c>
      <c r="E28" s="37" t="s">
        <v>78</v>
      </c>
      <c r="F28" s="37" t="s">
        <v>77</v>
      </c>
      <c r="G28" s="37" t="s">
        <v>76</v>
      </c>
      <c r="H28" s="604"/>
      <c r="I28" s="44"/>
    </row>
    <row r="29" spans="1:11" s="10" customFormat="1" ht="9.9499999999999993" customHeight="1">
      <c r="A29" s="5" t="s">
        <v>4</v>
      </c>
      <c r="B29" s="12"/>
      <c r="C29" s="12"/>
      <c r="D29" s="36"/>
      <c r="E29" s="36"/>
      <c r="F29" s="36"/>
      <c r="G29" s="36"/>
      <c r="H29" s="12"/>
      <c r="I29" s="11"/>
    </row>
    <row r="30" spans="1:11" s="6" customFormat="1" ht="9.75" customHeight="1">
      <c r="A30" s="5" t="s">
        <v>3</v>
      </c>
      <c r="B30" s="2"/>
      <c r="C30" s="2"/>
      <c r="D30" s="2"/>
      <c r="E30" s="2"/>
      <c r="F30" s="2"/>
      <c r="G30" s="2"/>
      <c r="H30" s="2"/>
      <c r="I30" s="2"/>
    </row>
    <row r="31" spans="1:11" ht="9.75" customHeight="1">
      <c r="A31" s="5" t="s">
        <v>2</v>
      </c>
    </row>
    <row r="32" spans="1:11" ht="9.75" customHeight="1">
      <c r="A32" s="35" t="s">
        <v>1</v>
      </c>
    </row>
    <row r="33" spans="1:1" ht="9.75" customHeight="1">
      <c r="A33" s="40" t="s">
        <v>0</v>
      </c>
    </row>
  </sheetData>
  <mergeCells count="12">
    <mergeCell ref="A27:A28"/>
    <mergeCell ref="B27:B28"/>
    <mergeCell ref="C27:C28"/>
    <mergeCell ref="D27:G27"/>
    <mergeCell ref="H27:H28"/>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6" fitToHeight="10" orientation="portrait" verticalDpi="0" r:id="rId1"/>
  <headerFooter alignWithMargins="0"/>
</worksheet>
</file>

<file path=xl/worksheets/sheet25.xml><?xml version="1.0" encoding="utf-8"?>
<worksheet xmlns="http://schemas.openxmlformats.org/spreadsheetml/2006/main" xmlns:r="http://schemas.openxmlformats.org/officeDocument/2006/relationships">
  <sheetPr>
    <pageSetUpPr fitToPage="1"/>
  </sheetPr>
  <dimension ref="A1:L33"/>
  <sheetViews>
    <sheetView showGridLines="0" workbookViewId="0">
      <selection sqref="A1:XFD1"/>
    </sheetView>
  </sheetViews>
  <sheetFormatPr defaultColWidth="9.140625" defaultRowHeight="12.75"/>
  <cols>
    <col min="1" max="1" width="20.28515625" style="1" customWidth="1"/>
    <col min="2" max="9" width="9.5703125" style="1" customWidth="1"/>
    <col min="10" max="10" width="6.7109375" style="1" customWidth="1"/>
    <col min="11" max="16384" width="9.140625" style="1"/>
  </cols>
  <sheetData>
    <row r="1" spans="1:12" s="28" customFormat="1" ht="32.25" customHeight="1">
      <c r="A1" s="618" t="s">
        <v>93</v>
      </c>
      <c r="B1" s="618"/>
      <c r="C1" s="618"/>
      <c r="D1" s="618"/>
      <c r="E1" s="618"/>
      <c r="F1" s="618"/>
      <c r="G1" s="618"/>
      <c r="H1" s="618"/>
      <c r="I1" s="618"/>
      <c r="J1" s="29"/>
    </row>
    <row r="2" spans="1:12" s="28" customFormat="1" ht="30" customHeight="1">
      <c r="A2" s="618" t="s">
        <v>92</v>
      </c>
      <c r="B2" s="618"/>
      <c r="C2" s="618"/>
      <c r="D2" s="618"/>
      <c r="E2" s="618"/>
      <c r="F2" s="618"/>
      <c r="G2" s="618"/>
      <c r="H2" s="618"/>
      <c r="I2" s="618"/>
      <c r="J2" s="29"/>
    </row>
    <row r="3" spans="1:12" s="28" customFormat="1" ht="9.75" customHeight="1">
      <c r="A3" s="31" t="s">
        <v>63</v>
      </c>
      <c r="I3" s="30" t="s">
        <v>62</v>
      </c>
      <c r="J3" s="29"/>
    </row>
    <row r="4" spans="1:12" s="10" customFormat="1" ht="13.5" customHeight="1">
      <c r="A4" s="619"/>
      <c r="B4" s="623" t="s">
        <v>71</v>
      </c>
      <c r="C4" s="623"/>
      <c r="D4" s="623" t="s">
        <v>68</v>
      </c>
      <c r="E4" s="623"/>
      <c r="F4" s="623" t="s">
        <v>70</v>
      </c>
      <c r="G4" s="623"/>
      <c r="H4" s="623" t="s">
        <v>66</v>
      </c>
      <c r="I4" s="623"/>
    </row>
    <row r="5" spans="1:12" s="10" customFormat="1" ht="13.5" customHeight="1">
      <c r="A5" s="619"/>
      <c r="B5" s="13" t="s">
        <v>60</v>
      </c>
      <c r="C5" s="13" t="s">
        <v>59</v>
      </c>
      <c r="D5" s="13" t="s">
        <v>60</v>
      </c>
      <c r="E5" s="13" t="s">
        <v>59</v>
      </c>
      <c r="F5" s="13" t="s">
        <v>60</v>
      </c>
      <c r="G5" s="13" t="s">
        <v>59</v>
      </c>
      <c r="H5" s="13" t="s">
        <v>60</v>
      </c>
      <c r="I5" s="13" t="s">
        <v>59</v>
      </c>
      <c r="J5" s="11"/>
      <c r="K5" s="39" t="s">
        <v>57</v>
      </c>
      <c r="L5" s="27" t="s">
        <v>56</v>
      </c>
    </row>
    <row r="6" spans="1:12" s="19" customFormat="1" ht="12.75" customHeight="1">
      <c r="A6" s="24" t="s">
        <v>55</v>
      </c>
      <c r="B6" s="23">
        <v>216248</v>
      </c>
      <c r="C6" s="23">
        <v>125</v>
      </c>
      <c r="D6" s="23">
        <v>138720</v>
      </c>
      <c r="E6" s="23">
        <v>184</v>
      </c>
      <c r="F6" s="23">
        <v>333559</v>
      </c>
      <c r="G6" s="23">
        <v>396</v>
      </c>
      <c r="H6" s="23">
        <v>519824</v>
      </c>
      <c r="I6" s="23">
        <v>619</v>
      </c>
      <c r="J6" s="20"/>
      <c r="K6" s="25" t="s">
        <v>50</v>
      </c>
      <c r="L6" s="26" t="s">
        <v>54</v>
      </c>
    </row>
    <row r="7" spans="1:12" s="19" customFormat="1" ht="12.75" customHeight="1">
      <c r="A7" s="24" t="s">
        <v>53</v>
      </c>
      <c r="B7" s="23">
        <v>212384</v>
      </c>
      <c r="C7" s="23">
        <v>123</v>
      </c>
      <c r="D7" s="23">
        <v>122024</v>
      </c>
      <c r="E7" s="23">
        <v>152</v>
      </c>
      <c r="F7" s="23">
        <v>323697</v>
      </c>
      <c r="G7" s="23">
        <v>352</v>
      </c>
      <c r="H7" s="23">
        <v>512759</v>
      </c>
      <c r="I7" s="23">
        <v>612</v>
      </c>
      <c r="J7" s="20"/>
      <c r="K7" s="25" t="s">
        <v>50</v>
      </c>
      <c r="L7" s="21" t="s">
        <v>52</v>
      </c>
    </row>
    <row r="8" spans="1:12" s="14" customFormat="1" ht="12.75" customHeight="1">
      <c r="A8" s="24" t="s">
        <v>51</v>
      </c>
      <c r="B8" s="23">
        <v>84175</v>
      </c>
      <c r="C8" s="23">
        <v>37</v>
      </c>
      <c r="D8" s="23">
        <v>8801</v>
      </c>
      <c r="E8" s="23">
        <v>4</v>
      </c>
      <c r="F8" s="23">
        <v>48952</v>
      </c>
      <c r="G8" s="23">
        <v>25</v>
      </c>
      <c r="H8" s="23">
        <v>219491</v>
      </c>
      <c r="I8" s="23">
        <v>146</v>
      </c>
      <c r="J8" s="11"/>
      <c r="K8" s="22" t="s">
        <v>50</v>
      </c>
      <c r="L8" s="21" t="s">
        <v>49</v>
      </c>
    </row>
    <row r="9" spans="1:12" s="14" customFormat="1" ht="12.75" customHeight="1">
      <c r="A9" s="18" t="s">
        <v>48</v>
      </c>
      <c r="B9" s="17" t="s">
        <v>13</v>
      </c>
      <c r="C9" s="17" t="s">
        <v>13</v>
      </c>
      <c r="D9" s="17" t="s">
        <v>13</v>
      </c>
      <c r="E9" s="17" t="s">
        <v>13</v>
      </c>
      <c r="F9" s="17" t="s">
        <v>13</v>
      </c>
      <c r="G9" s="17" t="s">
        <v>13</v>
      </c>
      <c r="H9" s="17">
        <v>2790</v>
      </c>
      <c r="I9" s="17">
        <v>8</v>
      </c>
      <c r="J9" s="11"/>
      <c r="K9" s="16">
        <v>1502</v>
      </c>
      <c r="L9" s="15" t="s">
        <v>47</v>
      </c>
    </row>
    <row r="10" spans="1:12" s="14" customFormat="1" ht="12.75" customHeight="1">
      <c r="A10" s="18" t="s">
        <v>46</v>
      </c>
      <c r="B10" s="17">
        <v>7330</v>
      </c>
      <c r="C10" s="17">
        <v>4</v>
      </c>
      <c r="D10" s="17">
        <v>2111</v>
      </c>
      <c r="E10" s="17">
        <v>1</v>
      </c>
      <c r="F10" s="17" t="s">
        <v>13</v>
      </c>
      <c r="G10" s="17" t="s">
        <v>13</v>
      </c>
      <c r="H10" s="17">
        <v>19628</v>
      </c>
      <c r="I10" s="17">
        <v>11</v>
      </c>
      <c r="J10" s="11"/>
      <c r="K10" s="16">
        <v>1503</v>
      </c>
      <c r="L10" s="15" t="s">
        <v>45</v>
      </c>
    </row>
    <row r="11" spans="1:12" s="14" customFormat="1" ht="12.75" customHeight="1">
      <c r="A11" s="18" t="s">
        <v>44</v>
      </c>
      <c r="B11" s="17">
        <v>5091</v>
      </c>
      <c r="C11" s="17">
        <v>3</v>
      </c>
      <c r="D11" s="17" t="s">
        <v>13</v>
      </c>
      <c r="E11" s="17" t="s">
        <v>13</v>
      </c>
      <c r="F11" s="17">
        <v>2168</v>
      </c>
      <c r="G11" s="17">
        <v>1</v>
      </c>
      <c r="H11" s="17">
        <v>8147</v>
      </c>
      <c r="I11" s="17">
        <v>4</v>
      </c>
      <c r="J11" s="11"/>
      <c r="K11" s="16">
        <v>1115</v>
      </c>
      <c r="L11" s="15" t="s">
        <v>43</v>
      </c>
    </row>
    <row r="12" spans="1:12" s="19" customFormat="1" ht="12.75" customHeight="1">
      <c r="A12" s="18" t="s">
        <v>42</v>
      </c>
      <c r="B12" s="17">
        <v>2548</v>
      </c>
      <c r="C12" s="17">
        <v>2</v>
      </c>
      <c r="D12" s="17">
        <v>635</v>
      </c>
      <c r="E12" s="17">
        <v>0</v>
      </c>
      <c r="F12" s="17" t="s">
        <v>13</v>
      </c>
      <c r="G12" s="17" t="s">
        <v>13</v>
      </c>
      <c r="H12" s="17">
        <v>11490</v>
      </c>
      <c r="I12" s="17">
        <v>10</v>
      </c>
      <c r="J12" s="20"/>
      <c r="K12" s="16">
        <v>1504</v>
      </c>
      <c r="L12" s="15" t="s">
        <v>41</v>
      </c>
    </row>
    <row r="13" spans="1:12" s="19" customFormat="1" ht="12.75" customHeight="1">
      <c r="A13" s="18" t="s">
        <v>40</v>
      </c>
      <c r="B13" s="17">
        <v>4890</v>
      </c>
      <c r="C13" s="17">
        <v>2</v>
      </c>
      <c r="D13" s="17" t="s">
        <v>13</v>
      </c>
      <c r="E13" s="17" t="s">
        <v>13</v>
      </c>
      <c r="F13" s="17" t="s">
        <v>13</v>
      </c>
      <c r="G13" s="17" t="s">
        <v>13</v>
      </c>
      <c r="H13" s="17">
        <v>6226</v>
      </c>
      <c r="I13" s="17">
        <v>3</v>
      </c>
      <c r="J13" s="20"/>
      <c r="K13" s="16">
        <v>1105</v>
      </c>
      <c r="L13" s="15" t="s">
        <v>39</v>
      </c>
    </row>
    <row r="14" spans="1:12" s="14" customFormat="1" ht="12.75" customHeight="1">
      <c r="A14" s="18" t="s">
        <v>38</v>
      </c>
      <c r="B14" s="17">
        <v>21288</v>
      </c>
      <c r="C14" s="17">
        <v>4</v>
      </c>
      <c r="D14" s="17" t="s">
        <v>13</v>
      </c>
      <c r="E14" s="17" t="s">
        <v>13</v>
      </c>
      <c r="F14" s="17" t="s">
        <v>13</v>
      </c>
      <c r="G14" s="17" t="s">
        <v>13</v>
      </c>
      <c r="H14" s="17">
        <v>26229</v>
      </c>
      <c r="I14" s="17">
        <v>6</v>
      </c>
      <c r="J14" s="11"/>
      <c r="K14" s="16">
        <v>1106</v>
      </c>
      <c r="L14" s="15" t="s">
        <v>37</v>
      </c>
    </row>
    <row r="15" spans="1:12" s="14" customFormat="1" ht="12.75" customHeight="1">
      <c r="A15" s="18" t="s">
        <v>36</v>
      </c>
      <c r="B15" s="17">
        <v>4401</v>
      </c>
      <c r="C15" s="17">
        <v>1</v>
      </c>
      <c r="D15" s="17">
        <v>2618</v>
      </c>
      <c r="E15" s="17">
        <v>1</v>
      </c>
      <c r="F15" s="17" t="s">
        <v>13</v>
      </c>
      <c r="G15" s="17" t="s">
        <v>13</v>
      </c>
      <c r="H15" s="17">
        <v>25823</v>
      </c>
      <c r="I15" s="17">
        <v>11</v>
      </c>
      <c r="J15" s="11"/>
      <c r="K15" s="16">
        <v>1107</v>
      </c>
      <c r="L15" s="15" t="s">
        <v>35</v>
      </c>
    </row>
    <row r="16" spans="1:12" s="14" customFormat="1" ht="12.75" customHeight="1">
      <c r="A16" s="18" t="s">
        <v>34</v>
      </c>
      <c r="B16" s="17">
        <v>1578</v>
      </c>
      <c r="C16" s="17">
        <v>1</v>
      </c>
      <c r="D16" s="17" t="s">
        <v>13</v>
      </c>
      <c r="E16" s="17" t="s">
        <v>13</v>
      </c>
      <c r="F16" s="17" t="s">
        <v>13</v>
      </c>
      <c r="G16" s="17" t="s">
        <v>13</v>
      </c>
      <c r="H16" s="17">
        <v>2217</v>
      </c>
      <c r="I16" s="17">
        <v>2</v>
      </c>
      <c r="J16" s="11"/>
      <c r="K16" s="16">
        <v>1109</v>
      </c>
      <c r="L16" s="15" t="s">
        <v>33</v>
      </c>
    </row>
    <row r="17" spans="1:12" s="14" customFormat="1" ht="12.75" customHeight="1">
      <c r="A17" s="18" t="s">
        <v>32</v>
      </c>
      <c r="B17" s="17">
        <v>2764</v>
      </c>
      <c r="C17" s="17">
        <v>3</v>
      </c>
      <c r="D17" s="17" t="s">
        <v>13</v>
      </c>
      <c r="E17" s="17" t="s">
        <v>13</v>
      </c>
      <c r="F17" s="17" t="s">
        <v>13</v>
      </c>
      <c r="G17" s="17" t="s">
        <v>13</v>
      </c>
      <c r="H17" s="17">
        <v>9957</v>
      </c>
      <c r="I17" s="17">
        <v>12</v>
      </c>
      <c r="J17" s="11"/>
      <c r="K17" s="16">
        <v>1506</v>
      </c>
      <c r="L17" s="15" t="s">
        <v>31</v>
      </c>
    </row>
    <row r="18" spans="1:12" s="14" customFormat="1" ht="12.75" customHeight="1">
      <c r="A18" s="18" t="s">
        <v>30</v>
      </c>
      <c r="B18" s="17">
        <v>1152</v>
      </c>
      <c r="C18" s="17">
        <v>1</v>
      </c>
      <c r="D18" s="17" t="s">
        <v>13</v>
      </c>
      <c r="E18" s="17" t="s">
        <v>13</v>
      </c>
      <c r="F18" s="17" t="s">
        <v>13</v>
      </c>
      <c r="G18" s="17" t="s">
        <v>13</v>
      </c>
      <c r="H18" s="17">
        <v>3753</v>
      </c>
      <c r="I18" s="17">
        <v>5</v>
      </c>
      <c r="J18" s="11"/>
      <c r="K18" s="16">
        <v>1507</v>
      </c>
      <c r="L18" s="15" t="s">
        <v>29</v>
      </c>
    </row>
    <row r="19" spans="1:12" s="14" customFormat="1" ht="12.75" customHeight="1">
      <c r="A19" s="18" t="s">
        <v>28</v>
      </c>
      <c r="B19" s="17">
        <v>4220</v>
      </c>
      <c r="C19" s="17">
        <v>2</v>
      </c>
      <c r="D19" s="17" t="s">
        <v>13</v>
      </c>
      <c r="E19" s="17" t="s">
        <v>13</v>
      </c>
      <c r="F19" s="17" t="s">
        <v>13</v>
      </c>
      <c r="G19" s="17" t="s">
        <v>13</v>
      </c>
      <c r="H19" s="17">
        <v>9210</v>
      </c>
      <c r="I19" s="17">
        <v>6</v>
      </c>
      <c r="J19" s="11"/>
      <c r="K19" s="16">
        <v>1116</v>
      </c>
      <c r="L19" s="15" t="s">
        <v>27</v>
      </c>
    </row>
    <row r="20" spans="1:12" s="14" customFormat="1" ht="12.75" customHeight="1">
      <c r="A20" s="18" t="s">
        <v>26</v>
      </c>
      <c r="B20" s="17">
        <v>3290</v>
      </c>
      <c r="C20" s="17">
        <v>1</v>
      </c>
      <c r="D20" s="17" t="s">
        <v>13</v>
      </c>
      <c r="E20" s="17" t="s">
        <v>13</v>
      </c>
      <c r="F20" s="17">
        <v>42875</v>
      </c>
      <c r="G20" s="17">
        <v>20</v>
      </c>
      <c r="H20" s="17">
        <v>6845</v>
      </c>
      <c r="I20" s="17">
        <v>3</v>
      </c>
      <c r="J20" s="11"/>
      <c r="K20" s="16">
        <v>1110</v>
      </c>
      <c r="L20" s="15" t="s">
        <v>25</v>
      </c>
    </row>
    <row r="21" spans="1:12" s="14" customFormat="1" ht="12.75" customHeight="1">
      <c r="A21" s="18" t="s">
        <v>24</v>
      </c>
      <c r="B21" s="17">
        <v>1612</v>
      </c>
      <c r="C21" s="17">
        <v>2</v>
      </c>
      <c r="D21" s="17" t="s">
        <v>13</v>
      </c>
      <c r="E21" s="17" t="s">
        <v>13</v>
      </c>
      <c r="F21" s="17">
        <v>2101</v>
      </c>
      <c r="G21" s="17">
        <v>2</v>
      </c>
      <c r="H21" s="17">
        <v>8908</v>
      </c>
      <c r="I21" s="17">
        <v>12</v>
      </c>
      <c r="J21" s="11"/>
      <c r="K21" s="16">
        <v>1508</v>
      </c>
      <c r="L21" s="15" t="s">
        <v>23</v>
      </c>
    </row>
    <row r="22" spans="1:12" s="14" customFormat="1" ht="12.75" customHeight="1">
      <c r="A22" s="18" t="s">
        <v>22</v>
      </c>
      <c r="B22" s="17">
        <v>4970</v>
      </c>
      <c r="C22" s="17">
        <v>3</v>
      </c>
      <c r="D22" s="17">
        <v>1880</v>
      </c>
      <c r="E22" s="17">
        <v>1</v>
      </c>
      <c r="F22" s="17" t="s">
        <v>13</v>
      </c>
      <c r="G22" s="17" t="s">
        <v>13</v>
      </c>
      <c r="H22" s="17">
        <v>20899</v>
      </c>
      <c r="I22" s="17">
        <v>13</v>
      </c>
      <c r="J22" s="11"/>
      <c r="K22" s="16">
        <v>1510</v>
      </c>
      <c r="L22" s="15" t="s">
        <v>21</v>
      </c>
    </row>
    <row r="23" spans="1:12" s="19" customFormat="1" ht="12.75" customHeight="1">
      <c r="A23" s="18" t="s">
        <v>20</v>
      </c>
      <c r="B23" s="17">
        <v>1314</v>
      </c>
      <c r="C23" s="17">
        <v>1</v>
      </c>
      <c r="D23" s="17" t="s">
        <v>13</v>
      </c>
      <c r="E23" s="17" t="s">
        <v>13</v>
      </c>
      <c r="F23" s="17">
        <v>1808</v>
      </c>
      <c r="G23" s="17">
        <v>2</v>
      </c>
      <c r="H23" s="17">
        <v>7520</v>
      </c>
      <c r="I23" s="17">
        <v>9</v>
      </c>
      <c r="J23" s="20"/>
      <c r="K23" s="16">
        <v>1511</v>
      </c>
      <c r="L23" s="15" t="s">
        <v>19</v>
      </c>
    </row>
    <row r="24" spans="1:12" s="19" customFormat="1" ht="12.75" customHeight="1">
      <c r="A24" s="18" t="s">
        <v>18</v>
      </c>
      <c r="B24" s="17">
        <v>3404</v>
      </c>
      <c r="C24" s="17">
        <v>2</v>
      </c>
      <c r="D24" s="17">
        <v>1557</v>
      </c>
      <c r="E24" s="17">
        <v>1</v>
      </c>
      <c r="F24" s="17" t="s">
        <v>13</v>
      </c>
      <c r="G24" s="17" t="s">
        <v>13</v>
      </c>
      <c r="H24" s="17">
        <v>18949</v>
      </c>
      <c r="I24" s="17">
        <v>16</v>
      </c>
      <c r="J24" s="11"/>
      <c r="K24" s="16">
        <v>1512</v>
      </c>
      <c r="L24" s="15" t="s">
        <v>17</v>
      </c>
    </row>
    <row r="25" spans="1:12" s="14" customFormat="1" ht="12.75" customHeight="1">
      <c r="A25" s="18" t="s">
        <v>16</v>
      </c>
      <c r="B25" s="17">
        <v>9918</v>
      </c>
      <c r="C25" s="17">
        <v>2</v>
      </c>
      <c r="D25" s="17" t="s">
        <v>13</v>
      </c>
      <c r="E25" s="17" t="s">
        <v>13</v>
      </c>
      <c r="F25" s="17" t="s">
        <v>13</v>
      </c>
      <c r="G25" s="17" t="s">
        <v>13</v>
      </c>
      <c r="H25" s="17">
        <v>14595</v>
      </c>
      <c r="I25" s="17">
        <v>4</v>
      </c>
      <c r="J25" s="11"/>
      <c r="K25" s="16">
        <v>1111</v>
      </c>
      <c r="L25" s="15" t="s">
        <v>15</v>
      </c>
    </row>
    <row r="26" spans="1:12" s="14" customFormat="1" ht="12.75" customHeight="1">
      <c r="A26" s="18" t="s">
        <v>14</v>
      </c>
      <c r="B26" s="17">
        <v>4405</v>
      </c>
      <c r="C26" s="17">
        <v>3</v>
      </c>
      <c r="D26" s="17" t="s">
        <v>13</v>
      </c>
      <c r="E26" s="17" t="s">
        <v>13</v>
      </c>
      <c r="F26" s="17" t="s">
        <v>13</v>
      </c>
      <c r="G26" s="17" t="s">
        <v>13</v>
      </c>
      <c r="H26" s="17">
        <v>16305</v>
      </c>
      <c r="I26" s="17">
        <v>11</v>
      </c>
      <c r="J26" s="11"/>
      <c r="K26" s="16">
        <v>1114</v>
      </c>
      <c r="L26" s="15" t="s">
        <v>12</v>
      </c>
    </row>
    <row r="27" spans="1:12" s="10" customFormat="1" ht="13.5" customHeight="1">
      <c r="A27" s="619"/>
      <c r="B27" s="623" t="s">
        <v>71</v>
      </c>
      <c r="C27" s="623"/>
      <c r="D27" s="623" t="s">
        <v>68</v>
      </c>
      <c r="E27" s="623"/>
      <c r="F27" s="604" t="s">
        <v>67</v>
      </c>
      <c r="G27" s="604"/>
      <c r="H27" s="623" t="s">
        <v>66</v>
      </c>
      <c r="I27" s="623"/>
    </row>
    <row r="28" spans="1:12" s="10" customFormat="1" ht="13.5" customHeight="1">
      <c r="A28" s="619"/>
      <c r="B28" s="13" t="s">
        <v>7</v>
      </c>
      <c r="C28" s="13" t="s">
        <v>6</v>
      </c>
      <c r="D28" s="13" t="s">
        <v>7</v>
      </c>
      <c r="E28" s="13" t="s">
        <v>6</v>
      </c>
      <c r="F28" s="13" t="s">
        <v>7</v>
      </c>
      <c r="G28" s="13" t="s">
        <v>6</v>
      </c>
      <c r="H28" s="13" t="s">
        <v>7</v>
      </c>
      <c r="I28" s="13" t="s">
        <v>6</v>
      </c>
      <c r="J28" s="11"/>
    </row>
    <row r="29" spans="1:12" s="10" customFormat="1" ht="9.9499999999999993" customHeight="1">
      <c r="A29" s="5" t="s">
        <v>4</v>
      </c>
      <c r="B29" s="12"/>
      <c r="C29" s="12"/>
      <c r="D29" s="12"/>
      <c r="E29" s="12"/>
      <c r="F29" s="12"/>
      <c r="G29" s="12"/>
      <c r="H29" s="12"/>
      <c r="I29" s="12"/>
      <c r="J29" s="11"/>
    </row>
    <row r="30" spans="1:12" s="6" customFormat="1" ht="9.75" customHeight="1">
      <c r="A30" s="5" t="s">
        <v>3</v>
      </c>
      <c r="B30" s="2"/>
      <c r="C30" s="2"/>
      <c r="D30" s="2"/>
      <c r="E30" s="2"/>
      <c r="F30" s="2"/>
      <c r="G30" s="2"/>
      <c r="H30" s="2"/>
      <c r="I30" s="2"/>
      <c r="J30" s="33"/>
    </row>
    <row r="31" spans="1:12" ht="9.75" customHeight="1">
      <c r="A31" s="5" t="s">
        <v>2</v>
      </c>
    </row>
    <row r="32" spans="1:12" ht="9.75" customHeight="1">
      <c r="A32" s="35" t="s">
        <v>1</v>
      </c>
    </row>
    <row r="33" spans="1:1" ht="9.75" customHeight="1">
      <c r="A33" s="35" t="s">
        <v>0</v>
      </c>
    </row>
  </sheetData>
  <mergeCells count="12">
    <mergeCell ref="A27:A28"/>
    <mergeCell ref="B27:C27"/>
    <mergeCell ref="D27:E27"/>
    <mergeCell ref="F27:G27"/>
    <mergeCell ref="H27:I27"/>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scale="79" fitToHeight="10" orientation="portrait" verticalDpi="0" r:id="rId1"/>
  <headerFooter alignWithMargins="0"/>
</worksheet>
</file>

<file path=xl/worksheets/sheet26.xml><?xml version="1.0" encoding="utf-8"?>
<worksheet xmlns="http://schemas.openxmlformats.org/spreadsheetml/2006/main" xmlns:r="http://schemas.openxmlformats.org/officeDocument/2006/relationships">
  <dimension ref="A1:L33"/>
  <sheetViews>
    <sheetView showGridLines="0" workbookViewId="0">
      <selection sqref="A1:XFD1"/>
    </sheetView>
  </sheetViews>
  <sheetFormatPr defaultColWidth="9.140625" defaultRowHeight="12.75"/>
  <cols>
    <col min="1" max="1" width="24.28515625" style="1" customWidth="1"/>
    <col min="2" max="9" width="9" style="1" customWidth="1"/>
    <col min="10" max="10" width="6.5703125" style="1" customWidth="1"/>
    <col min="11" max="16384" width="9.140625" style="1"/>
  </cols>
  <sheetData>
    <row r="1" spans="1:12" s="28" customFormat="1" ht="33" customHeight="1">
      <c r="A1" s="618" t="s">
        <v>91</v>
      </c>
      <c r="B1" s="618"/>
      <c r="C1" s="618"/>
      <c r="D1" s="618"/>
      <c r="E1" s="618"/>
      <c r="F1" s="618"/>
      <c r="G1" s="618"/>
      <c r="H1" s="618"/>
      <c r="I1" s="618"/>
      <c r="J1" s="29"/>
    </row>
    <row r="2" spans="1:12" s="28" customFormat="1" ht="30" customHeight="1">
      <c r="A2" s="618" t="s">
        <v>90</v>
      </c>
      <c r="B2" s="618"/>
      <c r="C2" s="618"/>
      <c r="D2" s="618"/>
      <c r="E2" s="618"/>
      <c r="F2" s="618"/>
      <c r="G2" s="618"/>
      <c r="H2" s="618"/>
      <c r="I2" s="618"/>
      <c r="J2" s="29"/>
    </row>
    <row r="3" spans="1:12" s="28" customFormat="1" ht="9.75" customHeight="1">
      <c r="A3" s="31" t="s">
        <v>63</v>
      </c>
      <c r="I3" s="30" t="s">
        <v>62</v>
      </c>
      <c r="J3" s="29"/>
    </row>
    <row r="4" spans="1:12" s="10" customFormat="1" ht="13.5" customHeight="1">
      <c r="A4" s="619"/>
      <c r="B4" s="623" t="s">
        <v>11</v>
      </c>
      <c r="C4" s="623"/>
      <c r="D4" s="623" t="s">
        <v>10</v>
      </c>
      <c r="E4" s="623"/>
      <c r="F4" s="623" t="s">
        <v>9</v>
      </c>
      <c r="G4" s="623"/>
      <c r="H4" s="604" t="s">
        <v>61</v>
      </c>
      <c r="I4" s="604"/>
      <c r="J4" s="43"/>
    </row>
    <row r="5" spans="1:12" s="10" customFormat="1" ht="13.5" customHeight="1">
      <c r="A5" s="619"/>
      <c r="B5" s="13" t="s">
        <v>60</v>
      </c>
      <c r="C5" s="13" t="s">
        <v>59</v>
      </c>
      <c r="D5" s="13" t="s">
        <v>60</v>
      </c>
      <c r="E5" s="13" t="s">
        <v>59</v>
      </c>
      <c r="F5" s="13" t="s">
        <v>60</v>
      </c>
      <c r="G5" s="13" t="s">
        <v>59</v>
      </c>
      <c r="H5" s="13" t="s">
        <v>60</v>
      </c>
      <c r="I5" s="13" t="s">
        <v>59</v>
      </c>
      <c r="J5" s="11"/>
      <c r="K5" s="39" t="s">
        <v>57</v>
      </c>
      <c r="L5" s="27" t="s">
        <v>56</v>
      </c>
    </row>
    <row r="6" spans="1:12" s="19" customFormat="1" ht="12.75" customHeight="1">
      <c r="A6" s="24" t="s">
        <v>55</v>
      </c>
      <c r="B6" s="23">
        <v>818758</v>
      </c>
      <c r="C6" s="23">
        <v>1491</v>
      </c>
      <c r="D6" s="23">
        <v>454189</v>
      </c>
      <c r="E6" s="23">
        <v>539</v>
      </c>
      <c r="F6" s="23">
        <v>1883841</v>
      </c>
      <c r="G6" s="23">
        <v>2731</v>
      </c>
      <c r="H6" s="23">
        <v>551119</v>
      </c>
      <c r="I6" s="23">
        <v>376</v>
      </c>
      <c r="J6" s="20"/>
      <c r="K6" s="25" t="s">
        <v>50</v>
      </c>
      <c r="L6" s="26" t="s">
        <v>54</v>
      </c>
    </row>
    <row r="7" spans="1:12" s="19" customFormat="1" ht="12.75" customHeight="1">
      <c r="A7" s="24" t="s">
        <v>53</v>
      </c>
      <c r="B7" s="23">
        <v>726866</v>
      </c>
      <c r="C7" s="23">
        <v>1297</v>
      </c>
      <c r="D7" s="23">
        <v>450677</v>
      </c>
      <c r="E7" s="23">
        <v>529</v>
      </c>
      <c r="F7" s="23">
        <v>1812059</v>
      </c>
      <c r="G7" s="23">
        <v>2516</v>
      </c>
      <c r="H7" s="23">
        <v>505124</v>
      </c>
      <c r="I7" s="23">
        <v>334</v>
      </c>
      <c r="J7" s="20"/>
      <c r="K7" s="25" t="s">
        <v>50</v>
      </c>
      <c r="L7" s="21" t="s">
        <v>52</v>
      </c>
    </row>
    <row r="8" spans="1:12" s="14" customFormat="1" ht="12.75" customHeight="1">
      <c r="A8" s="24" t="s">
        <v>51</v>
      </c>
      <c r="B8" s="23">
        <v>80843</v>
      </c>
      <c r="C8" s="23">
        <v>39</v>
      </c>
      <c r="D8" s="23">
        <v>65965</v>
      </c>
      <c r="E8" s="23">
        <v>41</v>
      </c>
      <c r="F8" s="23">
        <v>383176</v>
      </c>
      <c r="G8" s="23">
        <v>202</v>
      </c>
      <c r="H8" s="23">
        <v>188785</v>
      </c>
      <c r="I8" s="23">
        <v>58</v>
      </c>
      <c r="J8" s="11"/>
      <c r="K8" s="22" t="s">
        <v>50</v>
      </c>
      <c r="L8" s="21" t="s">
        <v>49</v>
      </c>
    </row>
    <row r="9" spans="1:12" s="14" customFormat="1" ht="12.75" customHeight="1">
      <c r="A9" s="18" t="s">
        <v>48</v>
      </c>
      <c r="B9" s="17" t="s">
        <v>13</v>
      </c>
      <c r="C9" s="17" t="s">
        <v>13</v>
      </c>
      <c r="D9" s="17" t="s">
        <v>13</v>
      </c>
      <c r="E9" s="17" t="s">
        <v>13</v>
      </c>
      <c r="F9" s="17">
        <v>2830</v>
      </c>
      <c r="G9" s="17">
        <v>8</v>
      </c>
      <c r="H9" s="17">
        <v>1904</v>
      </c>
      <c r="I9" s="17">
        <v>5</v>
      </c>
      <c r="J9" s="11"/>
      <c r="K9" s="16">
        <v>1502</v>
      </c>
      <c r="L9" s="15" t="s">
        <v>47</v>
      </c>
    </row>
    <row r="10" spans="1:12" s="14" customFormat="1" ht="12.75" customHeight="1">
      <c r="A10" s="18" t="s">
        <v>46</v>
      </c>
      <c r="B10" s="17">
        <v>9677</v>
      </c>
      <c r="C10" s="17">
        <v>5</v>
      </c>
      <c r="D10" s="17" t="s">
        <v>13</v>
      </c>
      <c r="E10" s="17" t="s">
        <v>13</v>
      </c>
      <c r="F10" s="17">
        <v>20684</v>
      </c>
      <c r="G10" s="17">
        <v>11</v>
      </c>
      <c r="H10" s="17">
        <v>3557</v>
      </c>
      <c r="I10" s="17">
        <v>1</v>
      </c>
      <c r="J10" s="11"/>
      <c r="K10" s="16">
        <v>1503</v>
      </c>
      <c r="L10" s="15" t="s">
        <v>45</v>
      </c>
    </row>
    <row r="11" spans="1:12" s="14" customFormat="1" ht="12.75" customHeight="1">
      <c r="A11" s="18" t="s">
        <v>44</v>
      </c>
      <c r="B11" s="17" t="s">
        <v>13</v>
      </c>
      <c r="C11" s="17" t="s">
        <v>13</v>
      </c>
      <c r="D11" s="17">
        <v>11607</v>
      </c>
      <c r="E11" s="17">
        <v>7</v>
      </c>
      <c r="F11" s="17">
        <v>27834</v>
      </c>
      <c r="G11" s="17">
        <v>17</v>
      </c>
      <c r="H11" s="17">
        <v>3655</v>
      </c>
      <c r="I11" s="17">
        <v>1</v>
      </c>
      <c r="J11" s="11"/>
      <c r="K11" s="16">
        <v>1115</v>
      </c>
      <c r="L11" s="15" t="s">
        <v>43</v>
      </c>
    </row>
    <row r="12" spans="1:12" s="19" customFormat="1" ht="12.75" customHeight="1">
      <c r="A12" s="18" t="s">
        <v>42</v>
      </c>
      <c r="B12" s="17">
        <v>3749</v>
      </c>
      <c r="C12" s="17">
        <v>3</v>
      </c>
      <c r="D12" s="17" t="s">
        <v>13</v>
      </c>
      <c r="E12" s="17" t="s">
        <v>13</v>
      </c>
      <c r="F12" s="17">
        <v>12402</v>
      </c>
      <c r="G12" s="17">
        <v>11</v>
      </c>
      <c r="H12" s="17">
        <v>2076</v>
      </c>
      <c r="I12" s="17">
        <v>1</v>
      </c>
      <c r="J12" s="20"/>
      <c r="K12" s="16">
        <v>1504</v>
      </c>
      <c r="L12" s="15" t="s">
        <v>41</v>
      </c>
    </row>
    <row r="13" spans="1:12" s="19" customFormat="1" ht="12.75" customHeight="1">
      <c r="A13" s="18" t="s">
        <v>40</v>
      </c>
      <c r="B13" s="17" t="s">
        <v>13</v>
      </c>
      <c r="C13" s="17" t="s">
        <v>13</v>
      </c>
      <c r="D13" s="17">
        <v>33265</v>
      </c>
      <c r="E13" s="17">
        <v>16</v>
      </c>
      <c r="F13" s="17">
        <v>22144</v>
      </c>
      <c r="G13" s="17">
        <v>10</v>
      </c>
      <c r="H13" s="17">
        <v>6779</v>
      </c>
      <c r="I13" s="17">
        <v>2</v>
      </c>
      <c r="J13" s="20"/>
      <c r="K13" s="16">
        <v>1105</v>
      </c>
      <c r="L13" s="15" t="s">
        <v>39</v>
      </c>
    </row>
    <row r="14" spans="1:12" s="14" customFormat="1" ht="12.75" customHeight="1">
      <c r="A14" s="18" t="s">
        <v>38</v>
      </c>
      <c r="B14" s="17">
        <v>38263</v>
      </c>
      <c r="C14" s="17">
        <v>8</v>
      </c>
      <c r="D14" s="17" t="s">
        <v>13</v>
      </c>
      <c r="E14" s="17" t="s">
        <v>13</v>
      </c>
      <c r="F14" s="17">
        <v>95064</v>
      </c>
      <c r="G14" s="17">
        <v>22</v>
      </c>
      <c r="H14" s="17">
        <v>60401</v>
      </c>
      <c r="I14" s="17">
        <v>11</v>
      </c>
      <c r="J14" s="11"/>
      <c r="K14" s="16">
        <v>1106</v>
      </c>
      <c r="L14" s="15" t="s">
        <v>37</v>
      </c>
    </row>
    <row r="15" spans="1:12" s="14" customFormat="1" ht="12.75" customHeight="1">
      <c r="A15" s="18" t="s">
        <v>36</v>
      </c>
      <c r="B15" s="17" t="s">
        <v>13</v>
      </c>
      <c r="C15" s="17" t="s">
        <v>13</v>
      </c>
      <c r="D15" s="17" t="s">
        <v>13</v>
      </c>
      <c r="E15" s="17" t="s">
        <v>13</v>
      </c>
      <c r="F15" s="17">
        <v>27281</v>
      </c>
      <c r="G15" s="17">
        <v>12</v>
      </c>
      <c r="H15" s="17">
        <v>22786</v>
      </c>
      <c r="I15" s="17">
        <v>8</v>
      </c>
      <c r="J15" s="11"/>
      <c r="K15" s="16">
        <v>1107</v>
      </c>
      <c r="L15" s="15" t="s">
        <v>35</v>
      </c>
    </row>
    <row r="16" spans="1:12" s="14" customFormat="1" ht="12.75" customHeight="1">
      <c r="A16" s="18" t="s">
        <v>34</v>
      </c>
      <c r="B16" s="17">
        <v>16606</v>
      </c>
      <c r="C16" s="17">
        <v>15</v>
      </c>
      <c r="D16" s="17" t="s">
        <v>13</v>
      </c>
      <c r="E16" s="17" t="s">
        <v>13</v>
      </c>
      <c r="F16" s="17">
        <v>8516</v>
      </c>
      <c r="G16" s="17">
        <v>8</v>
      </c>
      <c r="H16" s="17">
        <v>2215</v>
      </c>
      <c r="I16" s="17">
        <v>1</v>
      </c>
      <c r="J16" s="11"/>
      <c r="K16" s="16">
        <v>1109</v>
      </c>
      <c r="L16" s="15" t="s">
        <v>33</v>
      </c>
    </row>
    <row r="17" spans="1:12" s="14" customFormat="1" ht="12.75" customHeight="1">
      <c r="A17" s="18" t="s">
        <v>32</v>
      </c>
      <c r="B17" s="17" t="s">
        <v>13</v>
      </c>
      <c r="C17" s="17" t="s">
        <v>13</v>
      </c>
      <c r="D17" s="17" t="s">
        <v>13</v>
      </c>
      <c r="E17" s="17" t="s">
        <v>13</v>
      </c>
      <c r="F17" s="17">
        <v>6932</v>
      </c>
      <c r="G17" s="17">
        <v>9</v>
      </c>
      <c r="H17" s="17">
        <v>3889</v>
      </c>
      <c r="I17" s="17">
        <v>3</v>
      </c>
      <c r="J17" s="11"/>
      <c r="K17" s="16">
        <v>1506</v>
      </c>
      <c r="L17" s="15" t="s">
        <v>31</v>
      </c>
    </row>
    <row r="18" spans="1:12" s="14" customFormat="1" ht="12.75" customHeight="1">
      <c r="A18" s="18" t="s">
        <v>30</v>
      </c>
      <c r="B18" s="17" t="s">
        <v>13</v>
      </c>
      <c r="C18" s="17" t="s">
        <v>13</v>
      </c>
      <c r="D18" s="17">
        <v>3771</v>
      </c>
      <c r="E18" s="17">
        <v>5</v>
      </c>
      <c r="F18" s="17">
        <v>8172</v>
      </c>
      <c r="G18" s="17">
        <v>10</v>
      </c>
      <c r="H18" s="17">
        <v>1171</v>
      </c>
      <c r="I18" s="17">
        <v>0</v>
      </c>
      <c r="J18" s="11"/>
      <c r="K18" s="16">
        <v>1507</v>
      </c>
      <c r="L18" s="15" t="s">
        <v>29</v>
      </c>
    </row>
    <row r="19" spans="1:12" s="14" customFormat="1" ht="12.75" customHeight="1">
      <c r="A19" s="18" t="s">
        <v>28</v>
      </c>
      <c r="B19" s="17" t="s">
        <v>13</v>
      </c>
      <c r="C19" s="17" t="s">
        <v>13</v>
      </c>
      <c r="D19" s="17">
        <v>12435</v>
      </c>
      <c r="E19" s="17">
        <v>8</v>
      </c>
      <c r="F19" s="17">
        <v>24799</v>
      </c>
      <c r="G19" s="17">
        <v>16</v>
      </c>
      <c r="H19" s="17">
        <v>4337</v>
      </c>
      <c r="I19" s="17">
        <v>1</v>
      </c>
      <c r="J19" s="11"/>
      <c r="K19" s="16">
        <v>1116</v>
      </c>
      <c r="L19" s="15" t="s">
        <v>27</v>
      </c>
    </row>
    <row r="20" spans="1:12" s="14" customFormat="1" ht="12.75" customHeight="1">
      <c r="A20" s="18" t="s">
        <v>26</v>
      </c>
      <c r="B20" s="17" t="s">
        <v>13</v>
      </c>
      <c r="C20" s="17" t="s">
        <v>13</v>
      </c>
      <c r="D20" s="17" t="s">
        <v>13</v>
      </c>
      <c r="E20" s="17" t="s">
        <v>13</v>
      </c>
      <c r="F20" s="17">
        <v>11947</v>
      </c>
      <c r="G20" s="17">
        <v>5</v>
      </c>
      <c r="H20" s="17">
        <v>13040</v>
      </c>
      <c r="I20" s="17">
        <v>4</v>
      </c>
      <c r="J20" s="11"/>
      <c r="K20" s="16">
        <v>1110</v>
      </c>
      <c r="L20" s="15" t="s">
        <v>25</v>
      </c>
    </row>
    <row r="21" spans="1:12" s="14" customFormat="1" ht="12.75" customHeight="1">
      <c r="A21" s="18" t="s">
        <v>24</v>
      </c>
      <c r="B21" s="17" t="s">
        <v>13</v>
      </c>
      <c r="C21" s="17" t="s">
        <v>13</v>
      </c>
      <c r="D21" s="17">
        <v>2803</v>
      </c>
      <c r="E21" s="17">
        <v>3</v>
      </c>
      <c r="F21" s="17">
        <v>6439</v>
      </c>
      <c r="G21" s="17">
        <v>8</v>
      </c>
      <c r="H21" s="17" t="s">
        <v>13</v>
      </c>
      <c r="I21" s="17" t="s">
        <v>13</v>
      </c>
      <c r="J21" s="11"/>
      <c r="K21" s="16">
        <v>1508</v>
      </c>
      <c r="L21" s="15" t="s">
        <v>23</v>
      </c>
    </row>
    <row r="22" spans="1:12" s="14" customFormat="1" ht="12.75" customHeight="1">
      <c r="A22" s="18" t="s">
        <v>22</v>
      </c>
      <c r="B22" s="17">
        <v>7072</v>
      </c>
      <c r="C22" s="17">
        <v>4</v>
      </c>
      <c r="D22" s="17" t="s">
        <v>13</v>
      </c>
      <c r="E22" s="17" t="s">
        <v>13</v>
      </c>
      <c r="F22" s="17">
        <v>17963</v>
      </c>
      <c r="G22" s="17">
        <v>11</v>
      </c>
      <c r="H22" s="17">
        <v>3295</v>
      </c>
      <c r="I22" s="17">
        <v>1</v>
      </c>
      <c r="J22" s="11"/>
      <c r="K22" s="16">
        <v>1510</v>
      </c>
      <c r="L22" s="15" t="s">
        <v>21</v>
      </c>
    </row>
    <row r="23" spans="1:12" s="19" customFormat="1" ht="12.75" customHeight="1">
      <c r="A23" s="18" t="s">
        <v>20</v>
      </c>
      <c r="B23" s="17" t="s">
        <v>13</v>
      </c>
      <c r="C23" s="17" t="s">
        <v>13</v>
      </c>
      <c r="D23" s="17">
        <v>2084</v>
      </c>
      <c r="E23" s="17">
        <v>2</v>
      </c>
      <c r="F23" s="17">
        <v>5326</v>
      </c>
      <c r="G23" s="17">
        <v>7</v>
      </c>
      <c r="H23" s="17" t="s">
        <v>13</v>
      </c>
      <c r="I23" s="17" t="s">
        <v>13</v>
      </c>
      <c r="J23" s="20"/>
      <c r="K23" s="16">
        <v>1511</v>
      </c>
      <c r="L23" s="15" t="s">
        <v>19</v>
      </c>
    </row>
    <row r="24" spans="1:12" s="19" customFormat="1" ht="12.75" customHeight="1">
      <c r="A24" s="18" t="s">
        <v>18</v>
      </c>
      <c r="B24" s="17">
        <v>5476</v>
      </c>
      <c r="C24" s="17">
        <v>4</v>
      </c>
      <c r="D24" s="17" t="s">
        <v>13</v>
      </c>
      <c r="E24" s="17" t="s">
        <v>13</v>
      </c>
      <c r="F24" s="17">
        <v>11406</v>
      </c>
      <c r="G24" s="17">
        <v>9</v>
      </c>
      <c r="H24" s="17">
        <v>2058</v>
      </c>
      <c r="I24" s="17">
        <v>1</v>
      </c>
      <c r="J24" s="11"/>
      <c r="K24" s="16">
        <v>1512</v>
      </c>
      <c r="L24" s="15" t="s">
        <v>17</v>
      </c>
    </row>
    <row r="25" spans="1:12" s="14" customFormat="1" ht="12.75" customHeight="1">
      <c r="A25" s="18" t="s">
        <v>16</v>
      </c>
      <c r="B25" s="17" t="s">
        <v>13</v>
      </c>
      <c r="C25" s="17" t="s">
        <v>13</v>
      </c>
      <c r="D25" s="17" t="s">
        <v>13</v>
      </c>
      <c r="E25" s="17" t="s">
        <v>13</v>
      </c>
      <c r="F25" s="17">
        <v>53541</v>
      </c>
      <c r="G25" s="17">
        <v>15</v>
      </c>
      <c r="H25" s="17">
        <v>47180</v>
      </c>
      <c r="I25" s="17">
        <v>12</v>
      </c>
      <c r="J25" s="11"/>
      <c r="K25" s="16">
        <v>1111</v>
      </c>
      <c r="L25" s="15" t="s">
        <v>15</v>
      </c>
    </row>
    <row r="26" spans="1:12" s="14" customFormat="1" ht="12.75" customHeight="1">
      <c r="A26" s="18" t="s">
        <v>14</v>
      </c>
      <c r="B26" s="17" t="s">
        <v>13</v>
      </c>
      <c r="C26" s="17" t="s">
        <v>13</v>
      </c>
      <c r="D26" s="17" t="s">
        <v>13</v>
      </c>
      <c r="E26" s="17" t="s">
        <v>13</v>
      </c>
      <c r="F26" s="17">
        <v>19896</v>
      </c>
      <c r="G26" s="17">
        <v>13</v>
      </c>
      <c r="H26" s="17">
        <v>10442</v>
      </c>
      <c r="I26" s="17">
        <v>6</v>
      </c>
      <c r="J26" s="11"/>
      <c r="K26" s="16">
        <v>1114</v>
      </c>
      <c r="L26" s="15" t="s">
        <v>12</v>
      </c>
    </row>
    <row r="27" spans="1:12" s="10" customFormat="1" ht="27.75" customHeight="1">
      <c r="A27" s="619"/>
      <c r="B27" s="623" t="s">
        <v>11</v>
      </c>
      <c r="C27" s="623"/>
      <c r="D27" s="623" t="s">
        <v>10</v>
      </c>
      <c r="E27" s="623"/>
      <c r="F27" s="623" t="s">
        <v>9</v>
      </c>
      <c r="G27" s="623"/>
      <c r="H27" s="604" t="s">
        <v>89</v>
      </c>
      <c r="I27" s="604"/>
      <c r="J27" s="42"/>
    </row>
    <row r="28" spans="1:12" s="10" customFormat="1" ht="13.5" customHeight="1">
      <c r="A28" s="619"/>
      <c r="B28" s="13" t="s">
        <v>7</v>
      </c>
      <c r="C28" s="13" t="s">
        <v>6</v>
      </c>
      <c r="D28" s="13" t="s">
        <v>7</v>
      </c>
      <c r="E28" s="13" t="s">
        <v>6</v>
      </c>
      <c r="F28" s="13" t="s">
        <v>7</v>
      </c>
      <c r="G28" s="13" t="s">
        <v>6</v>
      </c>
      <c r="H28" s="13" t="s">
        <v>7</v>
      </c>
      <c r="I28" s="13" t="s">
        <v>6</v>
      </c>
      <c r="J28" s="11"/>
    </row>
    <row r="29" spans="1:12" s="10" customFormat="1" ht="9.9499999999999993" customHeight="1">
      <c r="A29" s="5" t="s">
        <v>4</v>
      </c>
      <c r="B29" s="12"/>
      <c r="C29" s="12"/>
      <c r="D29" s="12"/>
      <c r="E29" s="12"/>
      <c r="F29" s="12"/>
      <c r="G29" s="12"/>
      <c r="H29" s="12"/>
      <c r="I29" s="12"/>
      <c r="J29" s="11"/>
    </row>
    <row r="30" spans="1:12" s="6" customFormat="1" ht="9.75" customHeight="1">
      <c r="A30" s="5" t="s">
        <v>3</v>
      </c>
      <c r="B30" s="2"/>
      <c r="C30" s="2"/>
      <c r="D30" s="2"/>
      <c r="E30" s="2"/>
      <c r="F30" s="2"/>
      <c r="G30" s="2"/>
      <c r="H30" s="2"/>
      <c r="I30" s="2"/>
      <c r="J30" s="33"/>
    </row>
    <row r="31" spans="1:12" ht="9.75" customHeight="1">
      <c r="A31" s="5" t="s">
        <v>2</v>
      </c>
      <c r="B31" s="41"/>
      <c r="C31" s="41"/>
      <c r="D31" s="41"/>
      <c r="E31" s="41"/>
      <c r="F31" s="41"/>
      <c r="G31" s="41"/>
    </row>
    <row r="32" spans="1:12" ht="9.75" customHeight="1">
      <c r="A32" s="35" t="s">
        <v>1</v>
      </c>
      <c r="B32" s="2"/>
      <c r="C32" s="2"/>
      <c r="D32" s="2"/>
      <c r="E32" s="2"/>
      <c r="F32" s="2"/>
      <c r="G32" s="2"/>
      <c r="H32" s="33"/>
      <c r="I32" s="33"/>
      <c r="J32" s="33"/>
    </row>
    <row r="33" spans="1:10" ht="9.75" customHeight="1">
      <c r="A33" s="40" t="s">
        <v>0</v>
      </c>
      <c r="B33" s="2"/>
      <c r="C33" s="2"/>
      <c r="D33" s="2"/>
      <c r="E33" s="2"/>
      <c r="F33" s="2"/>
      <c r="G33" s="2"/>
      <c r="H33" s="33"/>
      <c r="I33" s="33"/>
      <c r="J33" s="33"/>
    </row>
  </sheetData>
  <mergeCells count="12">
    <mergeCell ref="A27:A28"/>
    <mergeCell ref="B27:C27"/>
    <mergeCell ref="D27:E27"/>
    <mergeCell ref="F27:G27"/>
    <mergeCell ref="H27:I27"/>
    <mergeCell ref="A1:I1"/>
    <mergeCell ref="A2:I2"/>
    <mergeCell ref="A4:A5"/>
    <mergeCell ref="B4:C4"/>
    <mergeCell ref="D4:E4"/>
    <mergeCell ref="F4:G4"/>
    <mergeCell ref="H4:I4"/>
  </mergeCells>
  <printOptions horizontalCentered="1"/>
  <pageMargins left="0.39370078740157483" right="0.39370078740157483" top="0.39370078740157483" bottom="0.39370078740157483" header="0" footer="0"/>
  <pageSetup paperSize="9" orientation="portrait" verticalDpi="0" r:id="rId1"/>
  <headerFooter alignWithMargins="0"/>
</worksheet>
</file>

<file path=xl/worksheets/sheet27.xml><?xml version="1.0" encoding="utf-8"?>
<worksheet xmlns="http://schemas.openxmlformats.org/spreadsheetml/2006/main" xmlns:r="http://schemas.openxmlformats.org/officeDocument/2006/relationships">
  <sheetPr>
    <pageSetUpPr fitToPage="1"/>
  </sheetPr>
  <dimension ref="A1:K33"/>
  <sheetViews>
    <sheetView showGridLines="0" workbookViewId="0">
      <selection sqref="A1:XFD1"/>
    </sheetView>
  </sheetViews>
  <sheetFormatPr defaultColWidth="9.140625" defaultRowHeight="12.75"/>
  <cols>
    <col min="1" max="1" width="19.28515625" style="1" customWidth="1"/>
    <col min="2" max="3" width="11.7109375" style="1" customWidth="1"/>
    <col min="4" max="7" width="10.7109375" style="1" customWidth="1"/>
    <col min="8" max="8" width="11.7109375" style="1" customWidth="1"/>
    <col min="9" max="9" width="10.140625" style="1" customWidth="1"/>
    <col min="10" max="16384" width="9.140625" style="1"/>
  </cols>
  <sheetData>
    <row r="1" spans="1:11" s="28" customFormat="1" ht="30" customHeight="1">
      <c r="A1" s="605" t="s">
        <v>88</v>
      </c>
      <c r="B1" s="605"/>
      <c r="C1" s="605"/>
      <c r="D1" s="605"/>
      <c r="E1" s="605"/>
      <c r="F1" s="605"/>
      <c r="G1" s="605"/>
      <c r="H1" s="605"/>
      <c r="I1" s="29"/>
    </row>
    <row r="2" spans="1:11" s="28" customFormat="1" ht="30" customHeight="1">
      <c r="A2" s="605" t="s">
        <v>87</v>
      </c>
      <c r="B2" s="605"/>
      <c r="C2" s="605"/>
      <c r="D2" s="605"/>
      <c r="E2" s="605"/>
      <c r="F2" s="605"/>
      <c r="G2" s="605"/>
      <c r="H2" s="605"/>
      <c r="I2" s="29"/>
    </row>
    <row r="3" spans="1:11" s="28" customFormat="1" ht="9.75" customHeight="1">
      <c r="A3" s="31" t="s">
        <v>63</v>
      </c>
      <c r="G3" s="30"/>
      <c r="H3" s="30" t="s">
        <v>62</v>
      </c>
      <c r="I3" s="29"/>
    </row>
    <row r="4" spans="1:11" s="10" customFormat="1" ht="13.5" customHeight="1">
      <c r="A4" s="624"/>
      <c r="B4" s="604" t="s">
        <v>86</v>
      </c>
      <c r="C4" s="604" t="s">
        <v>85</v>
      </c>
      <c r="D4" s="604" t="s">
        <v>60</v>
      </c>
      <c r="E4" s="604"/>
      <c r="F4" s="604"/>
      <c r="G4" s="604"/>
      <c r="H4" s="604" t="s">
        <v>59</v>
      </c>
    </row>
    <row r="5" spans="1:11" s="10" customFormat="1" ht="13.5" customHeight="1">
      <c r="A5" s="625"/>
      <c r="B5" s="604"/>
      <c r="C5" s="604"/>
      <c r="D5" s="37" t="s">
        <v>79</v>
      </c>
      <c r="E5" s="37" t="s">
        <v>84</v>
      </c>
      <c r="F5" s="37" t="s">
        <v>83</v>
      </c>
      <c r="G5" s="37" t="s">
        <v>82</v>
      </c>
      <c r="H5" s="604"/>
      <c r="I5" s="11"/>
      <c r="J5" s="39" t="s">
        <v>57</v>
      </c>
      <c r="K5" s="27" t="s">
        <v>56</v>
      </c>
    </row>
    <row r="6" spans="1:11" s="19" customFormat="1" ht="12.75" customHeight="1">
      <c r="A6" s="24" t="s">
        <v>55</v>
      </c>
      <c r="B6" s="23">
        <v>9410569</v>
      </c>
      <c r="C6" s="23">
        <v>4239124</v>
      </c>
      <c r="D6" s="23">
        <v>5171445</v>
      </c>
      <c r="E6" s="23">
        <v>4903860</v>
      </c>
      <c r="F6" s="23">
        <v>152300</v>
      </c>
      <c r="G6" s="23">
        <v>115285</v>
      </c>
      <c r="H6" s="23">
        <v>27019</v>
      </c>
      <c r="J6" s="25" t="s">
        <v>50</v>
      </c>
      <c r="K6" s="26" t="s">
        <v>54</v>
      </c>
    </row>
    <row r="7" spans="1:11" s="19" customFormat="1" ht="12.75" customHeight="1">
      <c r="A7" s="24" t="s">
        <v>53</v>
      </c>
      <c r="B7" s="23">
        <v>8927016</v>
      </c>
      <c r="C7" s="23">
        <v>4015259</v>
      </c>
      <c r="D7" s="23">
        <v>4911757</v>
      </c>
      <c r="E7" s="23">
        <v>4654025</v>
      </c>
      <c r="F7" s="23">
        <v>148022</v>
      </c>
      <c r="G7" s="23">
        <v>109710</v>
      </c>
      <c r="H7" s="23">
        <v>25245</v>
      </c>
      <c r="J7" s="25" t="s">
        <v>50</v>
      </c>
      <c r="K7" s="21" t="s">
        <v>52</v>
      </c>
    </row>
    <row r="8" spans="1:11" s="14" customFormat="1" ht="12.75" customHeight="1">
      <c r="A8" s="24" t="s">
        <v>51</v>
      </c>
      <c r="B8" s="23">
        <v>2417192</v>
      </c>
      <c r="C8" s="23">
        <v>1278499</v>
      </c>
      <c r="D8" s="23">
        <v>1138693</v>
      </c>
      <c r="E8" s="23">
        <v>1077118</v>
      </c>
      <c r="F8" s="23">
        <v>36549</v>
      </c>
      <c r="G8" s="23">
        <v>25026</v>
      </c>
      <c r="H8" s="23">
        <v>1788</v>
      </c>
      <c r="J8" s="22" t="s">
        <v>50</v>
      </c>
      <c r="K8" s="21" t="s">
        <v>49</v>
      </c>
    </row>
    <row r="9" spans="1:11" s="14" customFormat="1" ht="12.75" customHeight="1">
      <c r="A9" s="18" t="s">
        <v>48</v>
      </c>
      <c r="B9" s="17">
        <v>14621</v>
      </c>
      <c r="C9" s="17">
        <v>6323</v>
      </c>
      <c r="D9" s="17">
        <v>8298</v>
      </c>
      <c r="E9" s="38">
        <v>7561</v>
      </c>
      <c r="F9" s="17">
        <v>249</v>
      </c>
      <c r="G9" s="17">
        <v>488</v>
      </c>
      <c r="H9" s="17">
        <v>31</v>
      </c>
      <c r="J9" s="16">
        <v>1502</v>
      </c>
      <c r="K9" s="15" t="s">
        <v>47</v>
      </c>
    </row>
    <row r="10" spans="1:11" s="14" customFormat="1" ht="12.75" customHeight="1">
      <c r="A10" s="18" t="s">
        <v>46</v>
      </c>
      <c r="B10" s="17">
        <v>150275</v>
      </c>
      <c r="C10" s="17">
        <v>83801</v>
      </c>
      <c r="D10" s="17">
        <v>66474</v>
      </c>
      <c r="E10" s="38">
        <v>62630</v>
      </c>
      <c r="F10" s="17">
        <v>2276</v>
      </c>
      <c r="G10" s="17">
        <v>1568</v>
      </c>
      <c r="H10" s="17">
        <v>91</v>
      </c>
      <c r="J10" s="16">
        <v>1503</v>
      </c>
      <c r="K10" s="15" t="s">
        <v>45</v>
      </c>
    </row>
    <row r="11" spans="1:11" s="14" customFormat="1" ht="12.75" customHeight="1">
      <c r="A11" s="18" t="s">
        <v>44</v>
      </c>
      <c r="B11" s="17">
        <v>145837</v>
      </c>
      <c r="C11" s="17">
        <v>83539</v>
      </c>
      <c r="D11" s="17">
        <v>62298</v>
      </c>
      <c r="E11" s="38">
        <v>58215</v>
      </c>
      <c r="F11" s="17">
        <v>2416</v>
      </c>
      <c r="G11" s="17">
        <v>1667</v>
      </c>
      <c r="H11" s="17">
        <v>102</v>
      </c>
      <c r="J11" s="16">
        <v>1115</v>
      </c>
      <c r="K11" s="15" t="s">
        <v>43</v>
      </c>
    </row>
    <row r="12" spans="1:11" s="19" customFormat="1" ht="12.75" customHeight="1">
      <c r="A12" s="18" t="s">
        <v>42</v>
      </c>
      <c r="B12" s="17">
        <v>68628</v>
      </c>
      <c r="C12" s="17">
        <v>34337</v>
      </c>
      <c r="D12" s="17">
        <v>34291</v>
      </c>
      <c r="E12" s="38">
        <v>32784</v>
      </c>
      <c r="F12" s="17">
        <v>807</v>
      </c>
      <c r="G12" s="17">
        <v>700</v>
      </c>
      <c r="H12" s="17">
        <v>54</v>
      </c>
      <c r="J12" s="16">
        <v>1504</v>
      </c>
      <c r="K12" s="15" t="s">
        <v>41</v>
      </c>
    </row>
    <row r="13" spans="1:11" s="19" customFormat="1" ht="12.75" customHeight="1">
      <c r="A13" s="18" t="s">
        <v>40</v>
      </c>
      <c r="B13" s="17">
        <v>177585</v>
      </c>
      <c r="C13" s="17">
        <v>100637</v>
      </c>
      <c r="D13" s="17">
        <v>76948</v>
      </c>
      <c r="E13" s="38">
        <v>72558</v>
      </c>
      <c r="F13" s="17">
        <v>2809</v>
      </c>
      <c r="G13" s="17">
        <v>1581</v>
      </c>
      <c r="H13" s="17">
        <v>80</v>
      </c>
      <c r="J13" s="16">
        <v>1105</v>
      </c>
      <c r="K13" s="15" t="s">
        <v>39</v>
      </c>
    </row>
    <row r="14" spans="1:11" s="14" customFormat="1" ht="12.75" customHeight="1">
      <c r="A14" s="18" t="s">
        <v>38</v>
      </c>
      <c r="B14" s="17">
        <v>493534</v>
      </c>
      <c r="C14" s="17">
        <v>241157</v>
      </c>
      <c r="D14" s="17">
        <v>252377</v>
      </c>
      <c r="E14" s="38">
        <v>240704</v>
      </c>
      <c r="F14" s="17">
        <v>7449</v>
      </c>
      <c r="G14" s="17">
        <v>4224</v>
      </c>
      <c r="H14" s="17">
        <v>372</v>
      </c>
      <c r="J14" s="16">
        <v>1106</v>
      </c>
      <c r="K14" s="15" t="s">
        <v>37</v>
      </c>
    </row>
    <row r="15" spans="1:11" s="14" customFormat="1" ht="12.75" customHeight="1">
      <c r="A15" s="18" t="s">
        <v>36</v>
      </c>
      <c r="B15" s="17">
        <v>167474</v>
      </c>
      <c r="C15" s="17">
        <v>79954</v>
      </c>
      <c r="D15" s="17">
        <v>87520</v>
      </c>
      <c r="E15" s="38">
        <v>82798</v>
      </c>
      <c r="F15" s="17">
        <v>2713</v>
      </c>
      <c r="G15" s="17">
        <v>2009</v>
      </c>
      <c r="H15" s="17">
        <v>142</v>
      </c>
      <c r="J15" s="16">
        <v>1107</v>
      </c>
      <c r="K15" s="15" t="s">
        <v>35</v>
      </c>
    </row>
    <row r="16" spans="1:11" s="14" customFormat="1" ht="12.75" customHeight="1">
      <c r="A16" s="18" t="s">
        <v>34</v>
      </c>
      <c r="B16" s="17">
        <v>63285</v>
      </c>
      <c r="C16" s="17">
        <v>30288</v>
      </c>
      <c r="D16" s="17">
        <v>32997</v>
      </c>
      <c r="E16" s="38">
        <v>30915</v>
      </c>
      <c r="F16" s="17">
        <v>1368</v>
      </c>
      <c r="G16" s="17">
        <v>714</v>
      </c>
      <c r="H16" s="17">
        <v>119</v>
      </c>
      <c r="J16" s="16">
        <v>1109</v>
      </c>
      <c r="K16" s="15" t="s">
        <v>33</v>
      </c>
    </row>
    <row r="17" spans="1:11" s="14" customFormat="1" ht="12.75" customHeight="1">
      <c r="A17" s="18" t="s">
        <v>32</v>
      </c>
      <c r="B17" s="17">
        <v>57977</v>
      </c>
      <c r="C17" s="17">
        <v>33245</v>
      </c>
      <c r="D17" s="17">
        <v>24732</v>
      </c>
      <c r="E17" s="38">
        <v>23443</v>
      </c>
      <c r="F17" s="17">
        <v>681</v>
      </c>
      <c r="G17" s="17">
        <v>608</v>
      </c>
      <c r="H17" s="17">
        <v>54</v>
      </c>
      <c r="J17" s="16">
        <v>1506</v>
      </c>
      <c r="K17" s="15" t="s">
        <v>31</v>
      </c>
    </row>
    <row r="18" spans="1:11" s="14" customFormat="1" ht="12.75" customHeight="1">
      <c r="A18" s="18" t="s">
        <v>30</v>
      </c>
      <c r="B18" s="17">
        <v>42752</v>
      </c>
      <c r="C18" s="17">
        <v>23839</v>
      </c>
      <c r="D18" s="17">
        <v>18913</v>
      </c>
      <c r="E18" s="38">
        <v>18029</v>
      </c>
      <c r="F18" s="17">
        <v>572</v>
      </c>
      <c r="G18" s="17">
        <v>312</v>
      </c>
      <c r="H18" s="17">
        <v>55</v>
      </c>
      <c r="J18" s="16">
        <v>1507</v>
      </c>
      <c r="K18" s="15" t="s">
        <v>29</v>
      </c>
    </row>
    <row r="19" spans="1:11" s="14" customFormat="1" ht="12.75" customHeight="1">
      <c r="A19" s="18" t="s">
        <v>28</v>
      </c>
      <c r="B19" s="17">
        <v>125383</v>
      </c>
      <c r="C19" s="17">
        <v>66856</v>
      </c>
      <c r="D19" s="17">
        <v>58527</v>
      </c>
      <c r="E19" s="38">
        <v>54856</v>
      </c>
      <c r="F19" s="17">
        <v>2074</v>
      </c>
      <c r="G19" s="17">
        <v>1597</v>
      </c>
      <c r="H19" s="17">
        <v>72</v>
      </c>
      <c r="J19" s="16">
        <v>1116</v>
      </c>
      <c r="K19" s="15" t="s">
        <v>27</v>
      </c>
    </row>
    <row r="20" spans="1:11" s="14" customFormat="1" ht="12.75" customHeight="1">
      <c r="A20" s="18" t="s">
        <v>26</v>
      </c>
      <c r="B20" s="17">
        <v>147548</v>
      </c>
      <c r="C20" s="17">
        <v>65254</v>
      </c>
      <c r="D20" s="17">
        <v>82294</v>
      </c>
      <c r="E20" s="38">
        <v>77993</v>
      </c>
      <c r="F20" s="17">
        <v>2542</v>
      </c>
      <c r="G20" s="17">
        <v>1759</v>
      </c>
      <c r="H20" s="17">
        <v>87</v>
      </c>
      <c r="J20" s="16">
        <v>1110</v>
      </c>
      <c r="K20" s="15" t="s">
        <v>25</v>
      </c>
    </row>
    <row r="21" spans="1:11" s="14" customFormat="1" ht="12.75" customHeight="1">
      <c r="A21" s="18" t="s">
        <v>24</v>
      </c>
      <c r="B21" s="17">
        <v>53100</v>
      </c>
      <c r="C21" s="17">
        <v>30002</v>
      </c>
      <c r="D21" s="17">
        <v>23098</v>
      </c>
      <c r="E21" s="38">
        <v>21903</v>
      </c>
      <c r="F21" s="17">
        <v>708</v>
      </c>
      <c r="G21" s="17">
        <v>487</v>
      </c>
      <c r="H21" s="17">
        <v>58</v>
      </c>
      <c r="J21" s="16">
        <v>1508</v>
      </c>
      <c r="K21" s="15" t="s">
        <v>23</v>
      </c>
    </row>
    <row r="22" spans="1:11" s="14" customFormat="1" ht="12.75" customHeight="1">
      <c r="A22" s="18" t="s">
        <v>22</v>
      </c>
      <c r="B22" s="17">
        <v>137302</v>
      </c>
      <c r="C22" s="17">
        <v>77894</v>
      </c>
      <c r="D22" s="17">
        <v>59408</v>
      </c>
      <c r="E22" s="38">
        <v>56007</v>
      </c>
      <c r="F22" s="17">
        <v>1995</v>
      </c>
      <c r="G22" s="17">
        <v>1406</v>
      </c>
      <c r="H22" s="17">
        <v>74</v>
      </c>
      <c r="J22" s="16">
        <v>1510</v>
      </c>
      <c r="K22" s="15" t="s">
        <v>21</v>
      </c>
    </row>
    <row r="23" spans="1:11" s="19" customFormat="1" ht="12.75" customHeight="1">
      <c r="A23" s="18" t="s">
        <v>20</v>
      </c>
      <c r="B23" s="17">
        <v>43021</v>
      </c>
      <c r="C23" s="17">
        <v>23869</v>
      </c>
      <c r="D23" s="17">
        <v>19152</v>
      </c>
      <c r="E23" s="38">
        <v>18115</v>
      </c>
      <c r="F23" s="17">
        <v>544</v>
      </c>
      <c r="G23" s="17">
        <v>493</v>
      </c>
      <c r="H23" s="17">
        <v>41</v>
      </c>
      <c r="J23" s="16">
        <v>1511</v>
      </c>
      <c r="K23" s="15" t="s">
        <v>19</v>
      </c>
    </row>
    <row r="24" spans="1:11" s="19" customFormat="1" ht="12.75" customHeight="1">
      <c r="A24" s="18" t="s">
        <v>18</v>
      </c>
      <c r="B24" s="17">
        <v>104237</v>
      </c>
      <c r="C24" s="17">
        <v>59307</v>
      </c>
      <c r="D24" s="17">
        <v>44930</v>
      </c>
      <c r="E24" s="38">
        <v>42987</v>
      </c>
      <c r="F24" s="17">
        <v>1211</v>
      </c>
      <c r="G24" s="17">
        <v>732</v>
      </c>
      <c r="H24" s="17">
        <v>75</v>
      </c>
      <c r="J24" s="16">
        <v>1512</v>
      </c>
      <c r="K24" s="15" t="s">
        <v>17</v>
      </c>
    </row>
    <row r="25" spans="1:11" s="14" customFormat="1" ht="12.75" customHeight="1">
      <c r="A25" s="18" t="s">
        <v>16</v>
      </c>
      <c r="B25" s="17">
        <v>312734</v>
      </c>
      <c r="C25" s="17">
        <v>180422</v>
      </c>
      <c r="D25" s="17">
        <v>132312</v>
      </c>
      <c r="E25" s="38">
        <v>124594</v>
      </c>
      <c r="F25" s="17">
        <v>4338</v>
      </c>
      <c r="G25" s="17">
        <v>3380</v>
      </c>
      <c r="H25" s="17">
        <v>191</v>
      </c>
      <c r="J25" s="16">
        <v>1111</v>
      </c>
      <c r="K25" s="15" t="s">
        <v>15</v>
      </c>
    </row>
    <row r="26" spans="1:11" s="14" customFormat="1" ht="12.75" customHeight="1">
      <c r="A26" s="18" t="s">
        <v>14</v>
      </c>
      <c r="B26" s="17">
        <v>111899</v>
      </c>
      <c r="C26" s="17">
        <v>57775</v>
      </c>
      <c r="D26" s="17">
        <v>54124</v>
      </c>
      <c r="E26" s="38">
        <v>51026</v>
      </c>
      <c r="F26" s="17">
        <v>1797</v>
      </c>
      <c r="G26" s="17">
        <v>1301</v>
      </c>
      <c r="H26" s="17">
        <v>90</v>
      </c>
      <c r="J26" s="16">
        <v>1114</v>
      </c>
      <c r="K26" s="15" t="s">
        <v>12</v>
      </c>
    </row>
    <row r="27" spans="1:11" s="10" customFormat="1" ht="13.5" customHeight="1">
      <c r="A27" s="608"/>
      <c r="B27" s="604" t="s">
        <v>81</v>
      </c>
      <c r="C27" s="604" t="s">
        <v>80</v>
      </c>
      <c r="D27" s="604" t="s">
        <v>7</v>
      </c>
      <c r="E27" s="604"/>
      <c r="F27" s="604"/>
      <c r="G27" s="604"/>
      <c r="H27" s="604" t="s">
        <v>6</v>
      </c>
    </row>
    <row r="28" spans="1:11" s="10" customFormat="1" ht="13.5" customHeight="1">
      <c r="A28" s="608"/>
      <c r="B28" s="604"/>
      <c r="C28" s="604"/>
      <c r="D28" s="37" t="s">
        <v>79</v>
      </c>
      <c r="E28" s="37" t="s">
        <v>78</v>
      </c>
      <c r="F28" s="37" t="s">
        <v>77</v>
      </c>
      <c r="G28" s="37" t="s">
        <v>76</v>
      </c>
      <c r="H28" s="604"/>
      <c r="I28" s="11"/>
    </row>
    <row r="29" spans="1:11" s="10" customFormat="1" ht="9.9499999999999993" customHeight="1">
      <c r="A29" s="5" t="s">
        <v>4</v>
      </c>
      <c r="B29" s="12"/>
      <c r="C29" s="12"/>
      <c r="D29" s="36"/>
      <c r="E29" s="36"/>
      <c r="F29" s="36"/>
      <c r="G29" s="36"/>
      <c r="H29" s="12"/>
      <c r="I29" s="11"/>
    </row>
    <row r="30" spans="1:11" s="6" customFormat="1" ht="9.75" customHeight="1">
      <c r="A30" s="5" t="s">
        <v>3</v>
      </c>
      <c r="B30" s="35"/>
      <c r="C30" s="35"/>
      <c r="D30" s="35"/>
      <c r="E30" s="35"/>
      <c r="F30" s="35"/>
      <c r="G30" s="35"/>
      <c r="H30" s="35"/>
      <c r="I30" s="2"/>
    </row>
    <row r="31" spans="1:11" ht="9.75" customHeight="1">
      <c r="A31" s="5" t="s">
        <v>2</v>
      </c>
      <c r="B31" s="35"/>
      <c r="C31" s="35"/>
      <c r="D31" s="35"/>
      <c r="E31" s="35"/>
      <c r="F31" s="35"/>
      <c r="G31" s="35"/>
      <c r="H31" s="35"/>
    </row>
    <row r="32" spans="1:11" ht="28.5" customHeight="1">
      <c r="A32" s="598" t="s">
        <v>75</v>
      </c>
      <c r="B32" s="598"/>
      <c r="C32" s="598"/>
      <c r="D32" s="598"/>
      <c r="E32" s="598"/>
      <c r="F32" s="598"/>
      <c r="G32" s="598"/>
      <c r="H32" s="598"/>
      <c r="I32" s="34"/>
    </row>
    <row r="33" spans="1:9" ht="28.5" customHeight="1">
      <c r="A33" s="598" t="s">
        <v>74</v>
      </c>
      <c r="B33" s="598"/>
      <c r="C33" s="598"/>
      <c r="D33" s="598"/>
      <c r="E33" s="598"/>
      <c r="F33" s="598"/>
      <c r="G33" s="598"/>
      <c r="H33" s="598"/>
      <c r="I33" s="34"/>
    </row>
  </sheetData>
  <mergeCells count="14">
    <mergeCell ref="A33:H33"/>
    <mergeCell ref="A27:A28"/>
    <mergeCell ref="B27:B28"/>
    <mergeCell ref="C27:C28"/>
    <mergeCell ref="D27:G27"/>
    <mergeCell ref="H27:H28"/>
    <mergeCell ref="A32:H32"/>
    <mergeCell ref="A1:H1"/>
    <mergeCell ref="A2:H2"/>
    <mergeCell ref="A4:A5"/>
    <mergeCell ref="B4:B5"/>
    <mergeCell ref="C4:C5"/>
    <mergeCell ref="D4:G4"/>
    <mergeCell ref="H4:H5"/>
  </mergeCells>
  <printOptions horizontalCentered="1"/>
  <pageMargins left="0.39370078740157483" right="0.39370078740157483" top="0.39370078740157483" bottom="0.39370078740157483" header="0" footer="0"/>
  <pageSetup paperSize="9" scale="77" fitToHeight="10" orientation="portrait" r:id="rId1"/>
  <headerFooter alignWithMargins="0"/>
</worksheet>
</file>

<file path=xl/worksheets/sheet28.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16.85546875" style="1" customWidth="1"/>
    <col min="2" max="2" width="6.85546875" style="1" bestFit="1" customWidth="1"/>
    <col min="3" max="3" width="6.7109375" style="1" bestFit="1" customWidth="1"/>
    <col min="4" max="4" width="8.28515625" style="1" customWidth="1"/>
    <col min="5" max="5" width="6.140625" style="1" bestFit="1" customWidth="1"/>
    <col min="6" max="6" width="6.7109375" style="1" bestFit="1" customWidth="1"/>
    <col min="7" max="7" width="8.28515625" style="1" customWidth="1"/>
    <col min="8" max="8" width="6.140625" style="1" bestFit="1" customWidth="1"/>
    <col min="9" max="9" width="6.7109375" style="1" bestFit="1" customWidth="1"/>
    <col min="10" max="10" width="8.28515625" style="1" customWidth="1"/>
    <col min="11" max="11" width="6.140625" style="1" bestFit="1" customWidth="1"/>
    <col min="12" max="12" width="6.7109375" style="1" bestFit="1" customWidth="1"/>
    <col min="13" max="13" width="8.28515625" style="1" customWidth="1"/>
    <col min="14" max="14" width="10.42578125" style="1" customWidth="1"/>
    <col min="15" max="16384" width="9.140625" style="1"/>
  </cols>
  <sheetData>
    <row r="1" spans="1:16" s="28" customFormat="1" ht="30" customHeight="1">
      <c r="A1" s="618" t="s">
        <v>73</v>
      </c>
      <c r="B1" s="618"/>
      <c r="C1" s="618"/>
      <c r="D1" s="618"/>
      <c r="E1" s="618"/>
      <c r="F1" s="618"/>
      <c r="G1" s="618"/>
      <c r="H1" s="618"/>
      <c r="I1" s="618"/>
      <c r="J1" s="618"/>
      <c r="K1" s="618"/>
      <c r="L1" s="618"/>
      <c r="M1" s="618"/>
      <c r="N1" s="29"/>
    </row>
    <row r="2" spans="1:16" s="28" customFormat="1" ht="30" customHeight="1">
      <c r="A2" s="618" t="s">
        <v>72</v>
      </c>
      <c r="B2" s="618"/>
      <c r="C2" s="618"/>
      <c r="D2" s="618"/>
      <c r="E2" s="618"/>
      <c r="F2" s="618"/>
      <c r="G2" s="618"/>
      <c r="H2" s="618"/>
      <c r="I2" s="618"/>
      <c r="J2" s="618"/>
      <c r="K2" s="618"/>
      <c r="L2" s="618"/>
      <c r="M2" s="618"/>
      <c r="N2" s="29"/>
    </row>
    <row r="3" spans="1:16" s="28" customFormat="1" ht="9.75" customHeight="1">
      <c r="A3" s="31" t="s">
        <v>63</v>
      </c>
      <c r="M3" s="30" t="s">
        <v>62</v>
      </c>
      <c r="N3" s="29"/>
    </row>
    <row r="4" spans="1:16" s="10" customFormat="1" ht="13.5" customHeight="1">
      <c r="A4" s="626"/>
      <c r="B4" s="628" t="s">
        <v>71</v>
      </c>
      <c r="C4" s="629"/>
      <c r="D4" s="629"/>
      <c r="E4" s="628" t="s">
        <v>68</v>
      </c>
      <c r="F4" s="629"/>
      <c r="G4" s="629"/>
      <c r="H4" s="628" t="s">
        <v>70</v>
      </c>
      <c r="I4" s="629"/>
      <c r="J4" s="629"/>
      <c r="K4" s="623" t="s">
        <v>66</v>
      </c>
      <c r="L4" s="623"/>
      <c r="M4" s="623"/>
    </row>
    <row r="5" spans="1:16" s="10" customFormat="1" ht="43.5" customHeight="1">
      <c r="A5" s="627"/>
      <c r="B5" s="13" t="s">
        <v>60</v>
      </c>
      <c r="C5" s="13" t="s">
        <v>59</v>
      </c>
      <c r="D5" s="13" t="s">
        <v>58</v>
      </c>
      <c r="E5" s="13" t="s">
        <v>60</v>
      </c>
      <c r="F5" s="13" t="s">
        <v>59</v>
      </c>
      <c r="G5" s="13" t="s">
        <v>58</v>
      </c>
      <c r="H5" s="13" t="s">
        <v>60</v>
      </c>
      <c r="I5" s="13" t="s">
        <v>59</v>
      </c>
      <c r="J5" s="13" t="s">
        <v>58</v>
      </c>
      <c r="K5" s="13" t="s">
        <v>60</v>
      </c>
      <c r="L5" s="13" t="s">
        <v>59</v>
      </c>
      <c r="M5" s="13" t="s">
        <v>58</v>
      </c>
      <c r="N5" s="11"/>
      <c r="O5" s="27" t="s">
        <v>57</v>
      </c>
      <c r="P5" s="27" t="s">
        <v>56</v>
      </c>
    </row>
    <row r="6" spans="1:16" s="19" customFormat="1" ht="12.75" customHeight="1">
      <c r="A6" s="24" t="s">
        <v>55</v>
      </c>
      <c r="B6" s="23">
        <v>169555</v>
      </c>
      <c r="C6" s="23">
        <v>213</v>
      </c>
      <c r="D6" s="23">
        <v>0</v>
      </c>
      <c r="E6" s="23">
        <v>122679</v>
      </c>
      <c r="F6" s="23">
        <v>628</v>
      </c>
      <c r="G6" s="23">
        <v>54</v>
      </c>
      <c r="H6" s="23">
        <v>504055</v>
      </c>
      <c r="I6" s="23">
        <v>3355</v>
      </c>
      <c r="J6" s="23">
        <v>402</v>
      </c>
      <c r="K6" s="23">
        <v>529650</v>
      </c>
      <c r="L6" s="23">
        <v>1663</v>
      </c>
      <c r="M6" s="23">
        <v>139</v>
      </c>
      <c r="N6" s="20"/>
      <c r="O6" s="25" t="s">
        <v>50</v>
      </c>
      <c r="P6" s="26" t="s">
        <v>54</v>
      </c>
    </row>
    <row r="7" spans="1:16" s="19" customFormat="1" ht="12.75" customHeight="1">
      <c r="A7" s="24" t="s">
        <v>53</v>
      </c>
      <c r="B7" s="23">
        <v>167663</v>
      </c>
      <c r="C7" s="23">
        <v>213</v>
      </c>
      <c r="D7" s="23">
        <v>0</v>
      </c>
      <c r="E7" s="23">
        <v>106635</v>
      </c>
      <c r="F7" s="23">
        <v>540</v>
      </c>
      <c r="G7" s="23">
        <v>44</v>
      </c>
      <c r="H7" s="23">
        <v>492586</v>
      </c>
      <c r="I7" s="23">
        <v>3246</v>
      </c>
      <c r="J7" s="23">
        <v>394</v>
      </c>
      <c r="K7" s="23">
        <v>523871</v>
      </c>
      <c r="L7" s="23">
        <v>1657</v>
      </c>
      <c r="M7" s="23">
        <v>139</v>
      </c>
      <c r="N7" s="20"/>
      <c r="O7" s="25" t="s">
        <v>50</v>
      </c>
      <c r="P7" s="21" t="s">
        <v>52</v>
      </c>
    </row>
    <row r="8" spans="1:16" s="14" customFormat="1" ht="12.75" customHeight="1">
      <c r="A8" s="24" t="s">
        <v>51</v>
      </c>
      <c r="B8" s="23">
        <v>81369</v>
      </c>
      <c r="C8" s="23">
        <v>92</v>
      </c>
      <c r="D8" s="23">
        <v>0</v>
      </c>
      <c r="E8" s="23">
        <v>8369</v>
      </c>
      <c r="F8" s="23">
        <v>1</v>
      </c>
      <c r="G8" s="23">
        <v>0</v>
      </c>
      <c r="H8" s="23">
        <v>62533</v>
      </c>
      <c r="I8" s="23">
        <v>89</v>
      </c>
      <c r="J8" s="23">
        <v>7</v>
      </c>
      <c r="K8" s="23">
        <v>232186</v>
      </c>
      <c r="L8" s="23">
        <v>417</v>
      </c>
      <c r="M8" s="23">
        <v>31</v>
      </c>
      <c r="N8" s="11"/>
      <c r="O8" s="22" t="s">
        <v>50</v>
      </c>
      <c r="P8" s="21" t="s">
        <v>49</v>
      </c>
    </row>
    <row r="9" spans="1:16" s="14" customFormat="1" ht="12.75" customHeight="1">
      <c r="A9" s="18" t="s">
        <v>48</v>
      </c>
      <c r="B9" s="17" t="s">
        <v>13</v>
      </c>
      <c r="C9" s="17" t="s">
        <v>13</v>
      </c>
      <c r="D9" s="17" t="s">
        <v>13</v>
      </c>
      <c r="E9" s="17" t="s">
        <v>13</v>
      </c>
      <c r="F9" s="17" t="s">
        <v>13</v>
      </c>
      <c r="G9" s="17" t="s">
        <v>13</v>
      </c>
      <c r="H9" s="17" t="s">
        <v>13</v>
      </c>
      <c r="I9" s="17" t="s">
        <v>13</v>
      </c>
      <c r="J9" s="17" t="s">
        <v>13</v>
      </c>
      <c r="K9" s="17">
        <v>2867</v>
      </c>
      <c r="L9" s="17">
        <v>13</v>
      </c>
      <c r="M9" s="17">
        <v>2</v>
      </c>
      <c r="N9" s="11"/>
      <c r="O9" s="16">
        <v>1502</v>
      </c>
      <c r="P9" s="15" t="s">
        <v>47</v>
      </c>
    </row>
    <row r="10" spans="1:16" s="14" customFormat="1" ht="12.75" customHeight="1">
      <c r="A10" s="18" t="s">
        <v>46</v>
      </c>
      <c r="B10" s="17">
        <v>7599</v>
      </c>
      <c r="C10" s="17">
        <v>10</v>
      </c>
      <c r="D10" s="17">
        <v>0</v>
      </c>
      <c r="E10" s="17">
        <v>2041</v>
      </c>
      <c r="F10" s="17">
        <v>0</v>
      </c>
      <c r="G10" s="17">
        <v>0</v>
      </c>
      <c r="H10" s="17" t="s">
        <v>13</v>
      </c>
      <c r="I10" s="17" t="s">
        <v>13</v>
      </c>
      <c r="J10" s="17" t="s">
        <v>13</v>
      </c>
      <c r="K10" s="17">
        <v>20468</v>
      </c>
      <c r="L10" s="17">
        <v>31</v>
      </c>
      <c r="M10" s="17">
        <v>3</v>
      </c>
      <c r="N10" s="11"/>
      <c r="O10" s="16">
        <v>1503</v>
      </c>
      <c r="P10" s="15" t="s">
        <v>45</v>
      </c>
    </row>
    <row r="11" spans="1:16" s="14" customFormat="1" ht="12.75" customHeight="1">
      <c r="A11" s="18" t="s">
        <v>44</v>
      </c>
      <c r="B11" s="17">
        <v>5357</v>
      </c>
      <c r="C11" s="17">
        <v>8</v>
      </c>
      <c r="D11" s="17">
        <v>0</v>
      </c>
      <c r="E11" s="17" t="s">
        <v>13</v>
      </c>
      <c r="F11" s="17" t="s">
        <v>13</v>
      </c>
      <c r="G11" s="17" t="s">
        <v>13</v>
      </c>
      <c r="H11" s="17">
        <v>3082</v>
      </c>
      <c r="I11" s="17">
        <v>2</v>
      </c>
      <c r="J11" s="17">
        <v>0</v>
      </c>
      <c r="K11" s="17">
        <v>9124</v>
      </c>
      <c r="L11" s="17">
        <v>14</v>
      </c>
      <c r="M11" s="17">
        <v>0</v>
      </c>
      <c r="N11" s="11"/>
      <c r="O11" s="16">
        <v>1115</v>
      </c>
      <c r="P11" s="15" t="s">
        <v>43</v>
      </c>
    </row>
    <row r="12" spans="1:16" s="19" customFormat="1" ht="12.75" customHeight="1">
      <c r="A12" s="18" t="s">
        <v>42</v>
      </c>
      <c r="B12" s="17">
        <v>2653</v>
      </c>
      <c r="C12" s="17">
        <v>3</v>
      </c>
      <c r="D12" s="17">
        <v>0</v>
      </c>
      <c r="E12" s="17">
        <v>642</v>
      </c>
      <c r="F12" s="17">
        <v>0</v>
      </c>
      <c r="G12" s="17">
        <v>0</v>
      </c>
      <c r="H12" s="17">
        <v>828</v>
      </c>
      <c r="I12" s="17">
        <v>5</v>
      </c>
      <c r="J12" s="17">
        <v>1</v>
      </c>
      <c r="K12" s="17">
        <v>11943</v>
      </c>
      <c r="L12" s="17">
        <v>20</v>
      </c>
      <c r="M12" s="17">
        <v>0</v>
      </c>
      <c r="N12" s="20"/>
      <c r="O12" s="16">
        <v>1504</v>
      </c>
      <c r="P12" s="15" t="s">
        <v>41</v>
      </c>
    </row>
    <row r="13" spans="1:16" s="19" customFormat="1" ht="12.75" customHeight="1">
      <c r="A13" s="18" t="s">
        <v>40</v>
      </c>
      <c r="B13" s="17">
        <v>5518</v>
      </c>
      <c r="C13" s="17">
        <v>4</v>
      </c>
      <c r="D13" s="17">
        <v>0</v>
      </c>
      <c r="E13" s="17" t="s">
        <v>13</v>
      </c>
      <c r="F13" s="17" t="s">
        <v>13</v>
      </c>
      <c r="G13" s="17" t="s">
        <v>13</v>
      </c>
      <c r="H13" s="17" t="s">
        <v>13</v>
      </c>
      <c r="I13" s="17" t="s">
        <v>13</v>
      </c>
      <c r="J13" s="17" t="s">
        <v>13</v>
      </c>
      <c r="K13" s="17">
        <v>6533</v>
      </c>
      <c r="L13" s="17">
        <v>6</v>
      </c>
      <c r="M13" s="17">
        <v>0</v>
      </c>
      <c r="N13" s="20"/>
      <c r="O13" s="16">
        <v>1105</v>
      </c>
      <c r="P13" s="15" t="s">
        <v>39</v>
      </c>
    </row>
    <row r="14" spans="1:16" s="14" customFormat="1" ht="12.75" customHeight="1">
      <c r="A14" s="18" t="s">
        <v>38</v>
      </c>
      <c r="B14" s="17">
        <v>18207</v>
      </c>
      <c r="C14" s="17">
        <v>22</v>
      </c>
      <c r="D14" s="17">
        <v>0</v>
      </c>
      <c r="E14" s="17" t="s">
        <v>13</v>
      </c>
      <c r="F14" s="17" t="s">
        <v>13</v>
      </c>
      <c r="G14" s="17" t="s">
        <v>13</v>
      </c>
      <c r="H14" s="17">
        <v>2476</v>
      </c>
      <c r="I14" s="17">
        <v>4</v>
      </c>
      <c r="J14" s="17">
        <v>0</v>
      </c>
      <c r="K14" s="17">
        <v>29081</v>
      </c>
      <c r="L14" s="17">
        <v>46</v>
      </c>
      <c r="M14" s="17">
        <v>1</v>
      </c>
      <c r="N14" s="11"/>
      <c r="O14" s="16">
        <v>1106</v>
      </c>
      <c r="P14" s="15" t="s">
        <v>37</v>
      </c>
    </row>
    <row r="15" spans="1:16" s="14" customFormat="1" ht="12.75" customHeight="1">
      <c r="A15" s="18" t="s">
        <v>36</v>
      </c>
      <c r="B15" s="17">
        <v>4394</v>
      </c>
      <c r="C15" s="17">
        <v>4</v>
      </c>
      <c r="D15" s="17">
        <v>0</v>
      </c>
      <c r="E15" s="17">
        <v>2668</v>
      </c>
      <c r="F15" s="17">
        <v>0</v>
      </c>
      <c r="G15" s="17">
        <v>0</v>
      </c>
      <c r="H15" s="17">
        <v>346</v>
      </c>
      <c r="I15" s="17">
        <v>2</v>
      </c>
      <c r="J15" s="17">
        <v>0</v>
      </c>
      <c r="K15" s="17">
        <v>26176</v>
      </c>
      <c r="L15" s="17">
        <v>52</v>
      </c>
      <c r="M15" s="17">
        <v>4</v>
      </c>
      <c r="N15" s="11"/>
      <c r="O15" s="16">
        <v>1107</v>
      </c>
      <c r="P15" s="15" t="s">
        <v>35</v>
      </c>
    </row>
    <row r="16" spans="1:16" s="14" customFormat="1" ht="12.75" customHeight="1">
      <c r="A16" s="18" t="s">
        <v>34</v>
      </c>
      <c r="B16" s="17">
        <v>916</v>
      </c>
      <c r="C16" s="17">
        <v>2</v>
      </c>
      <c r="D16" s="17">
        <v>0</v>
      </c>
      <c r="E16" s="17" t="s">
        <v>13</v>
      </c>
      <c r="F16" s="17" t="s">
        <v>13</v>
      </c>
      <c r="G16" s="17" t="s">
        <v>13</v>
      </c>
      <c r="H16" s="17">
        <v>412</v>
      </c>
      <c r="I16" s="17">
        <v>2</v>
      </c>
      <c r="J16" s="17">
        <v>0</v>
      </c>
      <c r="K16" s="17">
        <v>2443</v>
      </c>
      <c r="L16" s="17">
        <v>6</v>
      </c>
      <c r="M16" s="17">
        <v>0</v>
      </c>
      <c r="N16" s="11"/>
      <c r="O16" s="16">
        <v>1109</v>
      </c>
      <c r="P16" s="15" t="s">
        <v>33</v>
      </c>
    </row>
    <row r="17" spans="1:16" s="14" customFormat="1" ht="12.75" customHeight="1">
      <c r="A17" s="18" t="s">
        <v>32</v>
      </c>
      <c r="B17" s="17">
        <v>2859</v>
      </c>
      <c r="C17" s="17">
        <v>5</v>
      </c>
      <c r="D17" s="17">
        <v>0</v>
      </c>
      <c r="E17" s="17" t="s">
        <v>13</v>
      </c>
      <c r="F17" s="17" t="s">
        <v>13</v>
      </c>
      <c r="G17" s="17" t="s">
        <v>13</v>
      </c>
      <c r="H17" s="17" t="s">
        <v>13</v>
      </c>
      <c r="I17" s="17" t="s">
        <v>13</v>
      </c>
      <c r="J17" s="17" t="s">
        <v>13</v>
      </c>
      <c r="K17" s="17">
        <v>10497</v>
      </c>
      <c r="L17" s="17">
        <v>28</v>
      </c>
      <c r="M17" s="17">
        <v>4</v>
      </c>
      <c r="N17" s="11"/>
      <c r="O17" s="16">
        <v>1506</v>
      </c>
      <c r="P17" s="15" t="s">
        <v>31</v>
      </c>
    </row>
    <row r="18" spans="1:16" s="14" customFormat="1" ht="12.75" customHeight="1">
      <c r="A18" s="18" t="s">
        <v>30</v>
      </c>
      <c r="B18" s="17">
        <v>931</v>
      </c>
      <c r="C18" s="17">
        <v>1</v>
      </c>
      <c r="D18" s="17">
        <v>0</v>
      </c>
      <c r="E18" s="17" t="s">
        <v>13</v>
      </c>
      <c r="F18" s="17" t="s">
        <v>13</v>
      </c>
      <c r="G18" s="17" t="s">
        <v>13</v>
      </c>
      <c r="H18" s="17" t="s">
        <v>13</v>
      </c>
      <c r="I18" s="17" t="s">
        <v>13</v>
      </c>
      <c r="J18" s="17" t="s">
        <v>13</v>
      </c>
      <c r="K18" s="17">
        <v>3890</v>
      </c>
      <c r="L18" s="17">
        <v>12</v>
      </c>
      <c r="M18" s="17">
        <v>0</v>
      </c>
      <c r="N18" s="11"/>
      <c r="O18" s="16">
        <v>1507</v>
      </c>
      <c r="P18" s="15" t="s">
        <v>29</v>
      </c>
    </row>
    <row r="19" spans="1:16" s="14" customFormat="1" ht="12.75" customHeight="1">
      <c r="A19" s="18" t="s">
        <v>28</v>
      </c>
      <c r="B19" s="17">
        <v>4338</v>
      </c>
      <c r="C19" s="17">
        <v>4</v>
      </c>
      <c r="D19" s="17">
        <v>0</v>
      </c>
      <c r="E19" s="17" t="s">
        <v>13</v>
      </c>
      <c r="F19" s="17" t="s">
        <v>13</v>
      </c>
      <c r="G19" s="17" t="s">
        <v>13</v>
      </c>
      <c r="H19" s="17" t="s">
        <v>13</v>
      </c>
      <c r="I19" s="17" t="s">
        <v>13</v>
      </c>
      <c r="J19" s="17" t="s">
        <v>13</v>
      </c>
      <c r="K19" s="17">
        <v>11802</v>
      </c>
      <c r="L19" s="17">
        <v>16</v>
      </c>
      <c r="M19" s="17">
        <v>0</v>
      </c>
      <c r="N19" s="11"/>
      <c r="O19" s="16">
        <v>1116</v>
      </c>
      <c r="P19" s="15" t="s">
        <v>27</v>
      </c>
    </row>
    <row r="20" spans="1:16" s="14" customFormat="1" ht="12.75" customHeight="1">
      <c r="A20" s="18" t="s">
        <v>26</v>
      </c>
      <c r="B20" s="17">
        <v>3364</v>
      </c>
      <c r="C20" s="17">
        <v>2</v>
      </c>
      <c r="D20" s="17">
        <v>0</v>
      </c>
      <c r="E20" s="17" t="s">
        <v>13</v>
      </c>
      <c r="F20" s="17" t="s">
        <v>13</v>
      </c>
      <c r="G20" s="17" t="s">
        <v>13</v>
      </c>
      <c r="H20" s="17">
        <v>42029</v>
      </c>
      <c r="I20" s="17">
        <v>49</v>
      </c>
      <c r="J20" s="17">
        <v>4</v>
      </c>
      <c r="K20" s="17">
        <v>6635</v>
      </c>
      <c r="L20" s="17">
        <v>6</v>
      </c>
      <c r="M20" s="17">
        <v>0</v>
      </c>
      <c r="N20" s="11"/>
      <c r="O20" s="16">
        <v>1110</v>
      </c>
      <c r="P20" s="15" t="s">
        <v>25</v>
      </c>
    </row>
    <row r="21" spans="1:16" s="14" customFormat="1" ht="12.75" customHeight="1">
      <c r="A21" s="18" t="s">
        <v>24</v>
      </c>
      <c r="B21" s="17">
        <v>1487</v>
      </c>
      <c r="C21" s="17">
        <v>2</v>
      </c>
      <c r="D21" s="17">
        <v>0</v>
      </c>
      <c r="E21" s="17" t="s">
        <v>13</v>
      </c>
      <c r="F21" s="17" t="s">
        <v>13</v>
      </c>
      <c r="G21" s="17" t="s">
        <v>13</v>
      </c>
      <c r="H21" s="17">
        <v>2434</v>
      </c>
      <c r="I21" s="17">
        <v>5</v>
      </c>
      <c r="J21" s="17">
        <v>0</v>
      </c>
      <c r="K21" s="17">
        <v>8895</v>
      </c>
      <c r="L21" s="17">
        <v>26</v>
      </c>
      <c r="M21" s="17">
        <v>3</v>
      </c>
      <c r="N21" s="11"/>
      <c r="O21" s="16">
        <v>1508</v>
      </c>
      <c r="P21" s="15" t="s">
        <v>23</v>
      </c>
    </row>
    <row r="22" spans="1:16" s="14" customFormat="1" ht="12.75" customHeight="1">
      <c r="A22" s="18" t="s">
        <v>22</v>
      </c>
      <c r="B22" s="17">
        <v>5181</v>
      </c>
      <c r="C22" s="17">
        <v>5</v>
      </c>
      <c r="D22" s="17">
        <v>0</v>
      </c>
      <c r="E22" s="17">
        <v>1777</v>
      </c>
      <c r="F22" s="17">
        <v>0</v>
      </c>
      <c r="G22" s="17">
        <v>0</v>
      </c>
      <c r="H22" s="17">
        <v>2605</v>
      </c>
      <c r="I22" s="17">
        <v>5</v>
      </c>
      <c r="J22" s="17">
        <v>1</v>
      </c>
      <c r="K22" s="17">
        <v>21901</v>
      </c>
      <c r="L22" s="17">
        <v>30</v>
      </c>
      <c r="M22" s="17">
        <v>3</v>
      </c>
      <c r="N22" s="11"/>
      <c r="O22" s="16">
        <v>1510</v>
      </c>
      <c r="P22" s="15" t="s">
        <v>21</v>
      </c>
    </row>
    <row r="23" spans="1:16" s="19" customFormat="1" ht="12.75" customHeight="1">
      <c r="A23" s="18" t="s">
        <v>20</v>
      </c>
      <c r="B23" s="17">
        <v>1170</v>
      </c>
      <c r="C23" s="17">
        <v>1</v>
      </c>
      <c r="D23" s="17">
        <v>0</v>
      </c>
      <c r="E23" s="17" t="s">
        <v>13</v>
      </c>
      <c r="F23" s="17" t="s">
        <v>13</v>
      </c>
      <c r="G23" s="17" t="s">
        <v>13</v>
      </c>
      <c r="H23" s="17">
        <v>1700</v>
      </c>
      <c r="I23" s="17">
        <v>4</v>
      </c>
      <c r="J23" s="17">
        <v>0</v>
      </c>
      <c r="K23" s="17">
        <v>7532</v>
      </c>
      <c r="L23" s="17">
        <v>20</v>
      </c>
      <c r="M23" s="17">
        <v>3</v>
      </c>
      <c r="N23" s="20"/>
      <c r="O23" s="16">
        <v>1511</v>
      </c>
      <c r="P23" s="15" t="s">
        <v>19</v>
      </c>
    </row>
    <row r="24" spans="1:16" s="19" customFormat="1" ht="12.75" customHeight="1">
      <c r="A24" s="18" t="s">
        <v>18</v>
      </c>
      <c r="B24" s="17">
        <v>2886</v>
      </c>
      <c r="C24" s="17">
        <v>2</v>
      </c>
      <c r="D24" s="17">
        <v>0</v>
      </c>
      <c r="E24" s="17">
        <v>1241</v>
      </c>
      <c r="F24" s="17">
        <v>1</v>
      </c>
      <c r="G24" s="17">
        <v>0</v>
      </c>
      <c r="H24" s="17">
        <v>2995</v>
      </c>
      <c r="I24" s="17">
        <v>6</v>
      </c>
      <c r="J24" s="17">
        <v>1</v>
      </c>
      <c r="K24" s="17">
        <v>18730</v>
      </c>
      <c r="L24" s="17">
        <v>38</v>
      </c>
      <c r="M24" s="17">
        <v>4</v>
      </c>
      <c r="N24" s="11"/>
      <c r="O24" s="16">
        <v>1512</v>
      </c>
      <c r="P24" s="15" t="s">
        <v>17</v>
      </c>
    </row>
    <row r="25" spans="1:16" s="14" customFormat="1" ht="12.75" customHeight="1">
      <c r="A25" s="18" t="s">
        <v>16</v>
      </c>
      <c r="B25" s="17">
        <v>10183</v>
      </c>
      <c r="C25" s="17">
        <v>11</v>
      </c>
      <c r="D25" s="17">
        <v>0</v>
      </c>
      <c r="E25" s="17" t="s">
        <v>13</v>
      </c>
      <c r="F25" s="17" t="s">
        <v>13</v>
      </c>
      <c r="G25" s="17" t="s">
        <v>13</v>
      </c>
      <c r="H25" s="17" t="s">
        <v>13</v>
      </c>
      <c r="I25" s="17" t="s">
        <v>13</v>
      </c>
      <c r="J25" s="17" t="s">
        <v>13</v>
      </c>
      <c r="K25" s="17">
        <v>16163</v>
      </c>
      <c r="L25" s="17">
        <v>20</v>
      </c>
      <c r="M25" s="17">
        <v>0</v>
      </c>
      <c r="N25" s="11"/>
      <c r="O25" s="16">
        <v>1111</v>
      </c>
      <c r="P25" s="15" t="s">
        <v>15</v>
      </c>
    </row>
    <row r="26" spans="1:16" s="14" customFormat="1" ht="12.75" customHeight="1">
      <c r="A26" s="18" t="s">
        <v>14</v>
      </c>
      <c r="B26" s="17">
        <v>4326</v>
      </c>
      <c r="C26" s="17">
        <v>6</v>
      </c>
      <c r="D26" s="17">
        <v>0</v>
      </c>
      <c r="E26" s="17" t="s">
        <v>13</v>
      </c>
      <c r="F26" s="17" t="s">
        <v>13</v>
      </c>
      <c r="G26" s="17" t="s">
        <v>13</v>
      </c>
      <c r="H26" s="17">
        <v>3626</v>
      </c>
      <c r="I26" s="17">
        <v>5</v>
      </c>
      <c r="J26" s="17">
        <v>0</v>
      </c>
      <c r="K26" s="17">
        <v>17506</v>
      </c>
      <c r="L26" s="17">
        <v>33</v>
      </c>
      <c r="M26" s="17">
        <v>4</v>
      </c>
      <c r="N26" s="11"/>
      <c r="O26" s="16">
        <v>1114</v>
      </c>
      <c r="P26" s="15" t="s">
        <v>12</v>
      </c>
    </row>
    <row r="27" spans="1:16" s="10" customFormat="1" ht="12.75" customHeight="1">
      <c r="A27" s="619"/>
      <c r="B27" s="623" t="s">
        <v>69</v>
      </c>
      <c r="C27" s="623"/>
      <c r="D27" s="623"/>
      <c r="E27" s="623" t="s">
        <v>68</v>
      </c>
      <c r="F27" s="623"/>
      <c r="G27" s="623"/>
      <c r="H27" s="623" t="s">
        <v>67</v>
      </c>
      <c r="I27" s="623"/>
      <c r="J27" s="623"/>
      <c r="K27" s="623" t="s">
        <v>66</v>
      </c>
      <c r="L27" s="623"/>
      <c r="M27" s="623"/>
    </row>
    <row r="28" spans="1:16" s="10" customFormat="1" ht="37.5" customHeight="1">
      <c r="A28" s="619"/>
      <c r="B28" s="13" t="s">
        <v>7</v>
      </c>
      <c r="C28" s="13" t="s">
        <v>6</v>
      </c>
      <c r="D28" s="13" t="s">
        <v>5</v>
      </c>
      <c r="E28" s="13" t="s">
        <v>7</v>
      </c>
      <c r="F28" s="13" t="s">
        <v>6</v>
      </c>
      <c r="G28" s="13" t="s">
        <v>5</v>
      </c>
      <c r="H28" s="13" t="s">
        <v>7</v>
      </c>
      <c r="I28" s="13" t="s">
        <v>6</v>
      </c>
      <c r="J28" s="13" t="s">
        <v>5</v>
      </c>
      <c r="K28" s="13" t="s">
        <v>7</v>
      </c>
      <c r="L28" s="13" t="s">
        <v>6</v>
      </c>
      <c r="M28" s="13" t="s">
        <v>5</v>
      </c>
      <c r="N28" s="11"/>
    </row>
    <row r="29" spans="1:16" s="10" customFormat="1" ht="9.9499999999999993" customHeight="1">
      <c r="A29" s="5" t="s">
        <v>4</v>
      </c>
      <c r="B29" s="12"/>
      <c r="C29" s="12"/>
      <c r="D29" s="12"/>
      <c r="E29" s="12"/>
      <c r="F29" s="12"/>
      <c r="G29" s="12"/>
      <c r="H29" s="12"/>
      <c r="I29" s="12"/>
      <c r="J29" s="12"/>
      <c r="K29" s="12"/>
      <c r="L29" s="12"/>
      <c r="M29" s="12"/>
      <c r="N29" s="11"/>
    </row>
    <row r="30" spans="1:16" s="6" customFormat="1" ht="9.75" customHeight="1">
      <c r="A30" s="5" t="s">
        <v>3</v>
      </c>
      <c r="B30" s="2"/>
      <c r="C30" s="2"/>
      <c r="D30" s="2"/>
      <c r="E30" s="2"/>
      <c r="F30" s="2"/>
      <c r="G30" s="2"/>
      <c r="H30" s="2"/>
      <c r="I30" s="2"/>
      <c r="J30" s="33"/>
    </row>
    <row r="31" spans="1:16" ht="9.75" customHeight="1">
      <c r="A31" s="5" t="s">
        <v>2</v>
      </c>
      <c r="B31" s="32"/>
      <c r="C31" s="32"/>
      <c r="D31" s="32"/>
      <c r="E31" s="32"/>
      <c r="F31" s="32"/>
      <c r="G31" s="32"/>
      <c r="H31" s="32"/>
      <c r="I31" s="32"/>
      <c r="J31" s="32"/>
      <c r="K31" s="32"/>
      <c r="L31" s="32"/>
      <c r="M31" s="32"/>
    </row>
    <row r="32" spans="1:16" ht="18.75" customHeight="1">
      <c r="A32" s="607" t="s">
        <v>1</v>
      </c>
      <c r="B32" s="607"/>
      <c r="C32" s="607"/>
      <c r="D32" s="607"/>
      <c r="E32" s="607"/>
      <c r="F32" s="607"/>
      <c r="G32" s="607"/>
      <c r="H32" s="607"/>
      <c r="I32" s="607"/>
      <c r="J32" s="607"/>
      <c r="K32" s="607"/>
      <c r="L32" s="607"/>
      <c r="M32" s="607"/>
    </row>
    <row r="33" spans="1:13" ht="18.75" customHeight="1">
      <c r="A33" s="607" t="s">
        <v>0</v>
      </c>
      <c r="B33" s="607"/>
      <c r="C33" s="607"/>
      <c r="D33" s="607"/>
      <c r="E33" s="607"/>
      <c r="F33" s="607"/>
      <c r="G33" s="607"/>
      <c r="H33" s="607"/>
      <c r="I33" s="607"/>
      <c r="J33" s="607"/>
      <c r="K33" s="607"/>
      <c r="L33" s="607"/>
      <c r="M33" s="607"/>
    </row>
  </sheetData>
  <mergeCells count="14">
    <mergeCell ref="A33:M33"/>
    <mergeCell ref="A27:A28"/>
    <mergeCell ref="B27:D27"/>
    <mergeCell ref="E27:G27"/>
    <mergeCell ref="H27:J27"/>
    <mergeCell ref="K27:M27"/>
    <mergeCell ref="A32:M32"/>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29.xml><?xml version="1.0" encoding="utf-8"?>
<worksheet xmlns="http://schemas.openxmlformats.org/spreadsheetml/2006/main" xmlns:r="http://schemas.openxmlformats.org/officeDocument/2006/relationships">
  <sheetPr>
    <pageSetUpPr fitToPage="1"/>
  </sheetPr>
  <dimension ref="A1:P33"/>
  <sheetViews>
    <sheetView showGridLines="0" workbookViewId="0">
      <selection sqref="A1:XFD1"/>
    </sheetView>
  </sheetViews>
  <sheetFormatPr defaultColWidth="9.140625" defaultRowHeight="12.75"/>
  <cols>
    <col min="1" max="1" width="18.7109375" style="1" customWidth="1"/>
    <col min="2" max="2" width="5.85546875" style="1" customWidth="1"/>
    <col min="3" max="3" width="6.42578125" style="1" customWidth="1"/>
    <col min="4" max="4" width="8.42578125" style="1" customWidth="1"/>
    <col min="5" max="5" width="5.85546875" style="1" customWidth="1"/>
    <col min="6" max="6" width="6.42578125" style="1" customWidth="1"/>
    <col min="7" max="7" width="8.28515625" style="1" customWidth="1"/>
    <col min="8" max="8" width="6.85546875" style="1" bestFit="1" customWidth="1"/>
    <col min="9" max="9" width="6.42578125" style="1" customWidth="1"/>
    <col min="10" max="10" width="8.28515625" style="1" customWidth="1"/>
    <col min="11" max="11" width="5.85546875" style="1" customWidth="1"/>
    <col min="12" max="12" width="6.5703125" style="1" customWidth="1"/>
    <col min="13" max="13" width="8.28515625" style="1" customWidth="1"/>
    <col min="14" max="14" width="10.7109375" style="1" customWidth="1"/>
    <col min="15" max="16384" width="9.140625" style="1"/>
  </cols>
  <sheetData>
    <row r="1" spans="1:16" s="28" customFormat="1" ht="30" customHeight="1">
      <c r="A1" s="618" t="s">
        <v>65</v>
      </c>
      <c r="B1" s="618"/>
      <c r="C1" s="618"/>
      <c r="D1" s="618"/>
      <c r="E1" s="618"/>
      <c r="F1" s="618"/>
      <c r="G1" s="618"/>
      <c r="H1" s="618"/>
      <c r="I1" s="618"/>
      <c r="J1" s="618"/>
      <c r="K1" s="618"/>
      <c r="L1" s="618"/>
      <c r="M1" s="618"/>
      <c r="N1" s="29"/>
    </row>
    <row r="2" spans="1:16" s="28" customFormat="1" ht="30" customHeight="1">
      <c r="A2" s="618" t="s">
        <v>64</v>
      </c>
      <c r="B2" s="618"/>
      <c r="C2" s="618"/>
      <c r="D2" s="618"/>
      <c r="E2" s="618"/>
      <c r="F2" s="618"/>
      <c r="G2" s="618"/>
      <c r="H2" s="618"/>
      <c r="I2" s="618"/>
      <c r="J2" s="618"/>
      <c r="K2" s="618"/>
      <c r="L2" s="618"/>
      <c r="M2" s="618"/>
      <c r="N2" s="29"/>
    </row>
    <row r="3" spans="1:16" s="28" customFormat="1" ht="9.75" customHeight="1">
      <c r="A3" s="31" t="s">
        <v>63</v>
      </c>
      <c r="M3" s="30" t="s">
        <v>62</v>
      </c>
      <c r="N3" s="29"/>
    </row>
    <row r="4" spans="1:16" s="10" customFormat="1" ht="13.5" customHeight="1">
      <c r="A4" s="626"/>
      <c r="B4" s="623" t="s">
        <v>11</v>
      </c>
      <c r="C4" s="623"/>
      <c r="D4" s="623"/>
      <c r="E4" s="623" t="s">
        <v>10</v>
      </c>
      <c r="F4" s="623"/>
      <c r="G4" s="623"/>
      <c r="H4" s="623" t="s">
        <v>9</v>
      </c>
      <c r="I4" s="623"/>
      <c r="J4" s="623"/>
      <c r="K4" s="628" t="s">
        <v>61</v>
      </c>
      <c r="L4" s="629"/>
      <c r="M4" s="630"/>
    </row>
    <row r="5" spans="1:16" s="10" customFormat="1" ht="43.5" customHeight="1">
      <c r="A5" s="627"/>
      <c r="B5" s="13" t="s">
        <v>60</v>
      </c>
      <c r="C5" s="13" t="s">
        <v>59</v>
      </c>
      <c r="D5" s="13" t="s">
        <v>58</v>
      </c>
      <c r="E5" s="13" t="s">
        <v>60</v>
      </c>
      <c r="F5" s="13" t="s">
        <v>59</v>
      </c>
      <c r="G5" s="13" t="s">
        <v>58</v>
      </c>
      <c r="H5" s="13" t="s">
        <v>60</v>
      </c>
      <c r="I5" s="13" t="s">
        <v>59</v>
      </c>
      <c r="J5" s="13" t="s">
        <v>58</v>
      </c>
      <c r="K5" s="13" t="s">
        <v>60</v>
      </c>
      <c r="L5" s="13" t="s">
        <v>59</v>
      </c>
      <c r="M5" s="13" t="s">
        <v>58</v>
      </c>
      <c r="N5" s="11"/>
      <c r="O5" s="27" t="s">
        <v>57</v>
      </c>
      <c r="P5" s="27" t="s">
        <v>56</v>
      </c>
    </row>
    <row r="6" spans="1:16" s="19" customFormat="1" ht="12.75" customHeight="1">
      <c r="A6" s="24" t="s">
        <v>55</v>
      </c>
      <c r="B6" s="23">
        <v>809738</v>
      </c>
      <c r="C6" s="23">
        <v>6634</v>
      </c>
      <c r="D6" s="23">
        <v>825</v>
      </c>
      <c r="E6" s="23">
        <v>441978</v>
      </c>
      <c r="F6" s="23">
        <v>2490</v>
      </c>
      <c r="G6" s="23">
        <v>271</v>
      </c>
      <c r="H6" s="23">
        <v>1874800</v>
      </c>
      <c r="I6" s="23">
        <v>10623</v>
      </c>
      <c r="J6" s="23">
        <v>1295</v>
      </c>
      <c r="K6" s="23">
        <v>451405</v>
      </c>
      <c r="L6" s="23">
        <v>1413</v>
      </c>
      <c r="M6" s="23">
        <v>99</v>
      </c>
      <c r="N6" s="20"/>
      <c r="O6" s="25" t="s">
        <v>50</v>
      </c>
      <c r="P6" s="26" t="s">
        <v>54</v>
      </c>
    </row>
    <row r="7" spans="1:16" s="19" customFormat="1" ht="12.75" customHeight="1">
      <c r="A7" s="24" t="s">
        <v>53</v>
      </c>
      <c r="B7" s="23">
        <v>713401</v>
      </c>
      <c r="C7" s="23">
        <v>5939</v>
      </c>
      <c r="D7" s="23">
        <v>753</v>
      </c>
      <c r="E7" s="23">
        <v>438150</v>
      </c>
      <c r="F7" s="23">
        <v>2437</v>
      </c>
      <c r="G7" s="23">
        <v>263</v>
      </c>
      <c r="H7" s="23">
        <v>1800854</v>
      </c>
      <c r="I7" s="23">
        <v>9903</v>
      </c>
      <c r="J7" s="23">
        <v>1199</v>
      </c>
      <c r="K7" s="23">
        <v>410865</v>
      </c>
      <c r="L7" s="23">
        <v>1310</v>
      </c>
      <c r="M7" s="23">
        <v>89</v>
      </c>
      <c r="N7" s="20"/>
      <c r="O7" s="25" t="s">
        <v>50</v>
      </c>
      <c r="P7" s="21" t="s">
        <v>52</v>
      </c>
    </row>
    <row r="8" spans="1:16" s="14" customFormat="1" ht="12.75" customHeight="1">
      <c r="A8" s="24" t="s">
        <v>51</v>
      </c>
      <c r="B8" s="23">
        <v>87246</v>
      </c>
      <c r="C8" s="23">
        <v>176</v>
      </c>
      <c r="D8" s="23">
        <v>14</v>
      </c>
      <c r="E8" s="23">
        <v>66777</v>
      </c>
      <c r="F8" s="23">
        <v>100</v>
      </c>
      <c r="G8" s="23">
        <v>3</v>
      </c>
      <c r="H8" s="23">
        <v>400048</v>
      </c>
      <c r="I8" s="23">
        <v>724</v>
      </c>
      <c r="J8" s="23">
        <v>60</v>
      </c>
      <c r="K8" s="23">
        <v>138590</v>
      </c>
      <c r="L8" s="23">
        <v>189</v>
      </c>
      <c r="M8" s="23">
        <v>3</v>
      </c>
      <c r="N8" s="11"/>
      <c r="O8" s="22" t="s">
        <v>50</v>
      </c>
      <c r="P8" s="21" t="s">
        <v>49</v>
      </c>
    </row>
    <row r="9" spans="1:16" s="14" customFormat="1" ht="12.75" customHeight="1">
      <c r="A9" s="18" t="s">
        <v>48</v>
      </c>
      <c r="B9" s="17" t="s">
        <v>13</v>
      </c>
      <c r="C9" s="17" t="s">
        <v>13</v>
      </c>
      <c r="D9" s="17" t="s">
        <v>13</v>
      </c>
      <c r="E9" s="17" t="s">
        <v>13</v>
      </c>
      <c r="F9" s="17" t="s">
        <v>13</v>
      </c>
      <c r="G9" s="17" t="s">
        <v>13</v>
      </c>
      <c r="H9" s="17">
        <v>2758</v>
      </c>
      <c r="I9" s="17">
        <v>11</v>
      </c>
      <c r="J9" s="17">
        <v>1</v>
      </c>
      <c r="K9" s="17">
        <v>1936</v>
      </c>
      <c r="L9" s="17">
        <v>7</v>
      </c>
      <c r="M9" s="17">
        <v>0</v>
      </c>
      <c r="N9" s="11"/>
      <c r="O9" s="16">
        <v>1502</v>
      </c>
      <c r="P9" s="15" t="s">
        <v>47</v>
      </c>
    </row>
    <row r="10" spans="1:16" s="14" customFormat="1" ht="12.75" customHeight="1">
      <c r="A10" s="18" t="s">
        <v>46</v>
      </c>
      <c r="B10" s="17">
        <v>9962</v>
      </c>
      <c r="C10" s="17">
        <v>13</v>
      </c>
      <c r="D10" s="17">
        <v>0</v>
      </c>
      <c r="E10" s="17" t="s">
        <v>13</v>
      </c>
      <c r="F10" s="17" t="s">
        <v>13</v>
      </c>
      <c r="G10" s="17" t="s">
        <v>13</v>
      </c>
      <c r="H10" s="17">
        <v>22275</v>
      </c>
      <c r="I10" s="17">
        <v>37</v>
      </c>
      <c r="J10" s="17">
        <v>2</v>
      </c>
      <c r="K10" s="17">
        <v>285</v>
      </c>
      <c r="L10" s="17">
        <v>0</v>
      </c>
      <c r="M10" s="17">
        <v>0</v>
      </c>
      <c r="N10" s="11"/>
      <c r="O10" s="16">
        <v>1503</v>
      </c>
      <c r="P10" s="15" t="s">
        <v>45</v>
      </c>
    </row>
    <row r="11" spans="1:16" s="14" customFormat="1" ht="12.75" customHeight="1">
      <c r="A11" s="18" t="s">
        <v>44</v>
      </c>
      <c r="B11" s="17" t="s">
        <v>13</v>
      </c>
      <c r="C11" s="17" t="s">
        <v>13</v>
      </c>
      <c r="D11" s="17" t="s">
        <v>13</v>
      </c>
      <c r="E11" s="17">
        <v>12152</v>
      </c>
      <c r="F11" s="17">
        <v>22</v>
      </c>
      <c r="G11" s="17">
        <v>0</v>
      </c>
      <c r="H11" s="17">
        <v>27381</v>
      </c>
      <c r="I11" s="17">
        <v>56</v>
      </c>
      <c r="J11" s="17">
        <v>6</v>
      </c>
      <c r="K11" s="17">
        <v>1119</v>
      </c>
      <c r="L11" s="17">
        <v>0</v>
      </c>
      <c r="M11" s="17">
        <v>0</v>
      </c>
      <c r="N11" s="11"/>
      <c r="O11" s="16">
        <v>1115</v>
      </c>
      <c r="P11" s="15" t="s">
        <v>43</v>
      </c>
    </row>
    <row r="12" spans="1:16" s="19" customFormat="1" ht="12.75" customHeight="1">
      <c r="A12" s="18" t="s">
        <v>42</v>
      </c>
      <c r="B12" s="17">
        <v>3537</v>
      </c>
      <c r="C12" s="17">
        <v>5</v>
      </c>
      <c r="D12" s="17">
        <v>0</v>
      </c>
      <c r="E12" s="17" t="s">
        <v>13</v>
      </c>
      <c r="F12" s="17" t="s">
        <v>13</v>
      </c>
      <c r="G12" s="17" t="s">
        <v>13</v>
      </c>
      <c r="H12" s="17">
        <v>12782</v>
      </c>
      <c r="I12" s="17">
        <v>21</v>
      </c>
      <c r="J12" s="17">
        <v>3</v>
      </c>
      <c r="K12" s="17">
        <v>399</v>
      </c>
      <c r="L12" s="17">
        <v>0</v>
      </c>
      <c r="M12" s="17">
        <v>0</v>
      </c>
      <c r="N12" s="20"/>
      <c r="O12" s="16">
        <v>1504</v>
      </c>
      <c r="P12" s="15" t="s">
        <v>41</v>
      </c>
    </row>
    <row r="13" spans="1:16" s="19" customFormat="1" ht="12.75" customHeight="1">
      <c r="A13" s="18" t="s">
        <v>40</v>
      </c>
      <c r="B13" s="17" t="s">
        <v>13</v>
      </c>
      <c r="C13" s="17" t="s">
        <v>13</v>
      </c>
      <c r="D13" s="17" t="s">
        <v>13</v>
      </c>
      <c r="E13" s="17">
        <v>33675</v>
      </c>
      <c r="F13" s="17">
        <v>41</v>
      </c>
      <c r="G13" s="17">
        <v>3</v>
      </c>
      <c r="H13" s="17">
        <v>23737</v>
      </c>
      <c r="I13" s="17">
        <v>28</v>
      </c>
      <c r="J13" s="17">
        <v>1</v>
      </c>
      <c r="K13" s="17">
        <v>3095</v>
      </c>
      <c r="L13" s="17">
        <v>1</v>
      </c>
      <c r="M13" s="17">
        <v>0</v>
      </c>
      <c r="N13" s="20"/>
      <c r="O13" s="16">
        <v>1105</v>
      </c>
      <c r="P13" s="15" t="s">
        <v>39</v>
      </c>
    </row>
    <row r="14" spans="1:16" s="14" customFormat="1" ht="12.75" customHeight="1">
      <c r="A14" s="18" t="s">
        <v>38</v>
      </c>
      <c r="B14" s="17">
        <v>45094</v>
      </c>
      <c r="C14" s="17">
        <v>70</v>
      </c>
      <c r="D14" s="17">
        <v>4</v>
      </c>
      <c r="E14" s="17" t="s">
        <v>13</v>
      </c>
      <c r="F14" s="17" t="s">
        <v>13</v>
      </c>
      <c r="G14" s="17" t="s">
        <v>13</v>
      </c>
      <c r="H14" s="17">
        <v>101785</v>
      </c>
      <c r="I14" s="17">
        <v>175</v>
      </c>
      <c r="J14" s="17">
        <v>19</v>
      </c>
      <c r="K14" s="17">
        <v>44061</v>
      </c>
      <c r="L14" s="17">
        <v>55</v>
      </c>
      <c r="M14" s="17">
        <v>0</v>
      </c>
      <c r="N14" s="11"/>
      <c r="O14" s="16">
        <v>1106</v>
      </c>
      <c r="P14" s="15" t="s">
        <v>37</v>
      </c>
    </row>
    <row r="15" spans="1:16" s="14" customFormat="1" ht="12.75" customHeight="1">
      <c r="A15" s="18" t="s">
        <v>36</v>
      </c>
      <c r="B15" s="17" t="s">
        <v>13</v>
      </c>
      <c r="C15" s="17" t="s">
        <v>13</v>
      </c>
      <c r="D15" s="17" t="s">
        <v>13</v>
      </c>
      <c r="E15" s="17" t="s">
        <v>13</v>
      </c>
      <c r="F15" s="17" t="s">
        <v>13</v>
      </c>
      <c r="G15" s="17" t="s">
        <v>13</v>
      </c>
      <c r="H15" s="17">
        <v>29990</v>
      </c>
      <c r="I15" s="17">
        <v>52</v>
      </c>
      <c r="J15" s="17">
        <v>5</v>
      </c>
      <c r="K15" s="17">
        <v>19224</v>
      </c>
      <c r="L15" s="17">
        <v>32</v>
      </c>
      <c r="M15" s="17">
        <v>1</v>
      </c>
      <c r="N15" s="11"/>
      <c r="O15" s="16">
        <v>1107</v>
      </c>
      <c r="P15" s="15" t="s">
        <v>35</v>
      </c>
    </row>
    <row r="16" spans="1:16" s="14" customFormat="1" ht="12.75" customHeight="1">
      <c r="A16" s="18" t="s">
        <v>34</v>
      </c>
      <c r="B16" s="17">
        <v>16885</v>
      </c>
      <c r="C16" s="17">
        <v>72</v>
      </c>
      <c r="D16" s="17">
        <v>10</v>
      </c>
      <c r="E16" s="17" t="s">
        <v>13</v>
      </c>
      <c r="F16" s="17" t="s">
        <v>13</v>
      </c>
      <c r="G16" s="17" t="s">
        <v>13</v>
      </c>
      <c r="H16" s="17">
        <v>9348</v>
      </c>
      <c r="I16" s="17">
        <v>37</v>
      </c>
      <c r="J16" s="17">
        <v>1</v>
      </c>
      <c r="K16" s="17">
        <v>911</v>
      </c>
      <c r="L16" s="17">
        <v>0</v>
      </c>
      <c r="M16" s="17">
        <v>0</v>
      </c>
      <c r="N16" s="11"/>
      <c r="O16" s="16">
        <v>1109</v>
      </c>
      <c r="P16" s="15" t="s">
        <v>33</v>
      </c>
    </row>
    <row r="17" spans="1:16" s="14" customFormat="1" ht="12.75" customHeight="1">
      <c r="A17" s="18" t="s">
        <v>32</v>
      </c>
      <c r="B17" s="17" t="s">
        <v>13</v>
      </c>
      <c r="C17" s="17" t="s">
        <v>13</v>
      </c>
      <c r="D17" s="17" t="s">
        <v>13</v>
      </c>
      <c r="E17" s="17" t="s">
        <v>13</v>
      </c>
      <c r="F17" s="17" t="s">
        <v>13</v>
      </c>
      <c r="G17" s="17" t="s">
        <v>13</v>
      </c>
      <c r="H17" s="17">
        <v>7124</v>
      </c>
      <c r="I17" s="17">
        <v>18</v>
      </c>
      <c r="J17" s="17">
        <v>0</v>
      </c>
      <c r="K17" s="17">
        <v>2963</v>
      </c>
      <c r="L17" s="17">
        <v>3</v>
      </c>
      <c r="M17" s="17">
        <v>0</v>
      </c>
      <c r="N17" s="11"/>
      <c r="O17" s="16">
        <v>1506</v>
      </c>
      <c r="P17" s="15" t="s">
        <v>31</v>
      </c>
    </row>
    <row r="18" spans="1:16" s="14" customFormat="1" ht="12.75" customHeight="1">
      <c r="A18" s="18" t="s">
        <v>30</v>
      </c>
      <c r="B18" s="17" t="s">
        <v>13</v>
      </c>
      <c r="C18" s="17" t="s">
        <v>13</v>
      </c>
      <c r="D18" s="17" t="s">
        <v>13</v>
      </c>
      <c r="E18" s="17">
        <v>3777</v>
      </c>
      <c r="F18" s="17">
        <v>12</v>
      </c>
      <c r="G18" s="17">
        <v>0</v>
      </c>
      <c r="H18" s="17">
        <v>8906</v>
      </c>
      <c r="I18" s="17">
        <v>30</v>
      </c>
      <c r="J18" s="17">
        <v>5</v>
      </c>
      <c r="K18" s="17">
        <v>525</v>
      </c>
      <c r="L18" s="17">
        <v>0</v>
      </c>
      <c r="M18" s="17">
        <v>0</v>
      </c>
      <c r="N18" s="11"/>
      <c r="O18" s="16">
        <v>1507</v>
      </c>
      <c r="P18" s="15" t="s">
        <v>29</v>
      </c>
    </row>
    <row r="19" spans="1:16" s="14" customFormat="1" ht="12.75" customHeight="1">
      <c r="A19" s="18" t="s">
        <v>28</v>
      </c>
      <c r="B19" s="17" t="s">
        <v>13</v>
      </c>
      <c r="C19" s="17" t="s">
        <v>13</v>
      </c>
      <c r="D19" s="17" t="s">
        <v>13</v>
      </c>
      <c r="E19" s="17">
        <v>12307</v>
      </c>
      <c r="F19" s="17">
        <v>16</v>
      </c>
      <c r="G19" s="17">
        <v>0</v>
      </c>
      <c r="H19" s="17">
        <v>24973</v>
      </c>
      <c r="I19" s="17">
        <v>36</v>
      </c>
      <c r="J19" s="17">
        <v>4</v>
      </c>
      <c r="K19" s="17">
        <v>1436</v>
      </c>
      <c r="L19" s="17">
        <v>0</v>
      </c>
      <c r="M19" s="17">
        <v>0</v>
      </c>
      <c r="N19" s="11"/>
      <c r="O19" s="16">
        <v>1116</v>
      </c>
      <c r="P19" s="15" t="s">
        <v>27</v>
      </c>
    </row>
    <row r="20" spans="1:16" s="14" customFormat="1" ht="12.75" customHeight="1">
      <c r="A20" s="18" t="s">
        <v>26</v>
      </c>
      <c r="B20" s="17" t="s">
        <v>13</v>
      </c>
      <c r="C20" s="17" t="s">
        <v>13</v>
      </c>
      <c r="D20" s="17" t="s">
        <v>13</v>
      </c>
      <c r="E20" s="17" t="s">
        <v>13</v>
      </c>
      <c r="F20" s="17" t="s">
        <v>13</v>
      </c>
      <c r="G20" s="17" t="s">
        <v>13</v>
      </c>
      <c r="H20" s="17">
        <v>13351</v>
      </c>
      <c r="I20" s="17">
        <v>19</v>
      </c>
      <c r="J20" s="17">
        <v>1</v>
      </c>
      <c r="K20" s="17">
        <v>12614</v>
      </c>
      <c r="L20" s="17">
        <v>11</v>
      </c>
      <c r="M20" s="17">
        <v>0</v>
      </c>
      <c r="N20" s="11"/>
      <c r="O20" s="16">
        <v>1110</v>
      </c>
      <c r="P20" s="15" t="s">
        <v>25</v>
      </c>
    </row>
    <row r="21" spans="1:16" s="14" customFormat="1" ht="12.75" customHeight="1">
      <c r="A21" s="18" t="s">
        <v>24</v>
      </c>
      <c r="B21" s="17" t="s">
        <v>13</v>
      </c>
      <c r="C21" s="17" t="s">
        <v>13</v>
      </c>
      <c r="D21" s="17" t="s">
        <v>13</v>
      </c>
      <c r="E21" s="17">
        <v>2675</v>
      </c>
      <c r="F21" s="17">
        <v>6</v>
      </c>
      <c r="G21" s="17">
        <v>0</v>
      </c>
      <c r="H21" s="17">
        <v>6412</v>
      </c>
      <c r="I21" s="17">
        <v>19</v>
      </c>
      <c r="J21" s="17">
        <v>1</v>
      </c>
      <c r="K21" s="17" t="s">
        <v>13</v>
      </c>
      <c r="L21" s="17" t="s">
        <v>13</v>
      </c>
      <c r="M21" s="17" t="s">
        <v>13</v>
      </c>
      <c r="N21" s="11"/>
      <c r="O21" s="16">
        <v>1508</v>
      </c>
      <c r="P21" s="15" t="s">
        <v>23</v>
      </c>
    </row>
    <row r="22" spans="1:16" s="14" customFormat="1" ht="12.75" customHeight="1">
      <c r="A22" s="18" t="s">
        <v>22</v>
      </c>
      <c r="B22" s="17">
        <v>6794</v>
      </c>
      <c r="C22" s="17">
        <v>9</v>
      </c>
      <c r="D22" s="17">
        <v>0</v>
      </c>
      <c r="E22" s="17" t="s">
        <v>13</v>
      </c>
      <c r="F22" s="17" t="s">
        <v>13</v>
      </c>
      <c r="G22" s="17" t="s">
        <v>13</v>
      </c>
      <c r="H22" s="17">
        <v>17582</v>
      </c>
      <c r="I22" s="17">
        <v>25</v>
      </c>
      <c r="J22" s="17">
        <v>0</v>
      </c>
      <c r="K22" s="17">
        <v>167</v>
      </c>
      <c r="L22" s="17">
        <v>0</v>
      </c>
      <c r="M22" s="17">
        <v>0</v>
      </c>
      <c r="N22" s="11"/>
      <c r="O22" s="16">
        <v>1510</v>
      </c>
      <c r="P22" s="15" t="s">
        <v>21</v>
      </c>
    </row>
    <row r="23" spans="1:16" s="19" customFormat="1" ht="12.75" customHeight="1">
      <c r="A23" s="18" t="s">
        <v>20</v>
      </c>
      <c r="B23" s="17" t="s">
        <v>13</v>
      </c>
      <c r="C23" s="17" t="s">
        <v>13</v>
      </c>
      <c r="D23" s="17" t="s">
        <v>13</v>
      </c>
      <c r="E23" s="17">
        <v>2191</v>
      </c>
      <c r="F23" s="17">
        <v>3</v>
      </c>
      <c r="G23" s="17">
        <v>0</v>
      </c>
      <c r="H23" s="17">
        <v>5522</v>
      </c>
      <c r="I23" s="17">
        <v>13</v>
      </c>
      <c r="J23" s="17">
        <v>0</v>
      </c>
      <c r="K23" s="17" t="s">
        <v>13</v>
      </c>
      <c r="L23" s="17" t="s">
        <v>13</v>
      </c>
      <c r="M23" s="17" t="s">
        <v>13</v>
      </c>
      <c r="N23" s="20"/>
      <c r="O23" s="16">
        <v>1511</v>
      </c>
      <c r="P23" s="15" t="s">
        <v>19</v>
      </c>
    </row>
    <row r="24" spans="1:16" s="19" customFormat="1" ht="12.75" customHeight="1">
      <c r="A24" s="18" t="s">
        <v>18</v>
      </c>
      <c r="B24" s="17">
        <v>4974</v>
      </c>
      <c r="C24" s="17">
        <v>7</v>
      </c>
      <c r="D24" s="17">
        <v>0</v>
      </c>
      <c r="E24" s="17" t="s">
        <v>13</v>
      </c>
      <c r="F24" s="17" t="s">
        <v>13</v>
      </c>
      <c r="G24" s="17" t="s">
        <v>13</v>
      </c>
      <c r="H24" s="17">
        <v>11100</v>
      </c>
      <c r="I24" s="17">
        <v>21</v>
      </c>
      <c r="J24" s="17">
        <v>0</v>
      </c>
      <c r="K24" s="17">
        <v>1061</v>
      </c>
      <c r="L24" s="17">
        <v>0</v>
      </c>
      <c r="M24" s="17">
        <v>0</v>
      </c>
      <c r="N24" s="11"/>
      <c r="O24" s="16">
        <v>1512</v>
      </c>
      <c r="P24" s="15" t="s">
        <v>17</v>
      </c>
    </row>
    <row r="25" spans="1:16" s="14" customFormat="1" ht="12.75" customHeight="1">
      <c r="A25" s="18" t="s">
        <v>16</v>
      </c>
      <c r="B25" s="17" t="s">
        <v>13</v>
      </c>
      <c r="C25" s="17" t="s">
        <v>13</v>
      </c>
      <c r="D25" s="17" t="s">
        <v>13</v>
      </c>
      <c r="E25" s="17" t="s">
        <v>13</v>
      </c>
      <c r="F25" s="17" t="s">
        <v>13</v>
      </c>
      <c r="G25" s="17" t="s">
        <v>13</v>
      </c>
      <c r="H25" s="17">
        <v>56784</v>
      </c>
      <c r="I25" s="17">
        <v>92</v>
      </c>
      <c r="J25" s="17">
        <v>9</v>
      </c>
      <c r="K25" s="17">
        <v>41464</v>
      </c>
      <c r="L25" s="17">
        <v>68</v>
      </c>
      <c r="M25" s="17">
        <v>2</v>
      </c>
      <c r="N25" s="11"/>
      <c r="O25" s="16">
        <v>1111</v>
      </c>
      <c r="P25" s="15" t="s">
        <v>15</v>
      </c>
    </row>
    <row r="26" spans="1:16" s="14" customFormat="1" ht="12.75" customHeight="1">
      <c r="A26" s="18" t="s">
        <v>14</v>
      </c>
      <c r="B26" s="17" t="s">
        <v>13</v>
      </c>
      <c r="C26" s="17" t="s">
        <v>13</v>
      </c>
      <c r="D26" s="17" t="s">
        <v>13</v>
      </c>
      <c r="E26" s="17" t="s">
        <v>13</v>
      </c>
      <c r="F26" s="17" t="s">
        <v>13</v>
      </c>
      <c r="G26" s="17" t="s">
        <v>13</v>
      </c>
      <c r="H26" s="17">
        <v>18238</v>
      </c>
      <c r="I26" s="17">
        <v>34</v>
      </c>
      <c r="J26" s="17">
        <v>2</v>
      </c>
      <c r="K26" s="17">
        <v>7330</v>
      </c>
      <c r="L26" s="17">
        <v>12</v>
      </c>
      <c r="M26" s="17">
        <v>0</v>
      </c>
      <c r="N26" s="11"/>
      <c r="O26" s="16">
        <v>1114</v>
      </c>
      <c r="P26" s="15" t="s">
        <v>12</v>
      </c>
    </row>
    <row r="27" spans="1:16" s="10" customFormat="1" ht="13.5" customHeight="1">
      <c r="A27" s="619"/>
      <c r="B27" s="623" t="s">
        <v>11</v>
      </c>
      <c r="C27" s="623"/>
      <c r="D27" s="623"/>
      <c r="E27" s="623" t="s">
        <v>10</v>
      </c>
      <c r="F27" s="623"/>
      <c r="G27" s="623"/>
      <c r="H27" s="623" t="s">
        <v>9</v>
      </c>
      <c r="I27" s="623"/>
      <c r="J27" s="623"/>
      <c r="K27" s="623" t="s">
        <v>8</v>
      </c>
      <c r="L27" s="623"/>
      <c r="M27" s="623"/>
    </row>
    <row r="28" spans="1:16" s="10" customFormat="1" ht="37.5" customHeight="1">
      <c r="A28" s="619"/>
      <c r="B28" s="13" t="s">
        <v>7</v>
      </c>
      <c r="C28" s="13" t="s">
        <v>6</v>
      </c>
      <c r="D28" s="13" t="s">
        <v>5</v>
      </c>
      <c r="E28" s="13" t="s">
        <v>7</v>
      </c>
      <c r="F28" s="13" t="s">
        <v>6</v>
      </c>
      <c r="G28" s="13" t="s">
        <v>5</v>
      </c>
      <c r="H28" s="13" t="s">
        <v>7</v>
      </c>
      <c r="I28" s="13" t="s">
        <v>6</v>
      </c>
      <c r="J28" s="13" t="s">
        <v>5</v>
      </c>
      <c r="K28" s="13" t="s">
        <v>7</v>
      </c>
      <c r="L28" s="13" t="s">
        <v>6</v>
      </c>
      <c r="M28" s="13" t="s">
        <v>5</v>
      </c>
      <c r="N28" s="11"/>
    </row>
    <row r="29" spans="1:16" s="10" customFormat="1" ht="9.9499999999999993" customHeight="1">
      <c r="A29" s="5" t="s">
        <v>4</v>
      </c>
      <c r="B29" s="12"/>
      <c r="C29" s="12"/>
      <c r="D29" s="12"/>
      <c r="E29" s="12"/>
      <c r="F29" s="12"/>
      <c r="G29" s="12"/>
      <c r="H29" s="12"/>
      <c r="I29" s="12"/>
      <c r="J29" s="12"/>
      <c r="K29" s="12"/>
      <c r="L29" s="12"/>
      <c r="M29" s="12"/>
      <c r="N29" s="11"/>
    </row>
    <row r="30" spans="1:16" s="6" customFormat="1" ht="9.75" customHeight="1">
      <c r="A30" s="5" t="s">
        <v>3</v>
      </c>
      <c r="B30" s="9"/>
      <c r="C30" s="9"/>
      <c r="D30" s="9"/>
      <c r="E30" s="9"/>
      <c r="F30" s="9"/>
      <c r="G30" s="9"/>
      <c r="H30" s="9"/>
      <c r="I30" s="9"/>
      <c r="J30" s="8"/>
      <c r="K30" s="7"/>
      <c r="L30" s="7"/>
      <c r="M30" s="7"/>
    </row>
    <row r="31" spans="1:16" ht="9.75" customHeight="1">
      <c r="A31" s="5" t="s">
        <v>2</v>
      </c>
      <c r="B31" s="4"/>
      <c r="C31" s="4"/>
      <c r="D31" s="4"/>
      <c r="E31" s="4"/>
      <c r="F31" s="4"/>
      <c r="G31" s="4"/>
      <c r="H31" s="4"/>
      <c r="I31" s="4"/>
      <c r="J31" s="4"/>
      <c r="K31" s="3"/>
      <c r="L31" s="3"/>
      <c r="M31" s="3"/>
    </row>
    <row r="32" spans="1:16" ht="10.5" customHeight="1">
      <c r="A32" s="609" t="s">
        <v>1</v>
      </c>
      <c r="B32" s="609"/>
      <c r="C32" s="609"/>
      <c r="D32" s="609"/>
      <c r="E32" s="609"/>
      <c r="F32" s="609"/>
      <c r="G32" s="609"/>
      <c r="H32" s="609"/>
      <c r="I32" s="609"/>
      <c r="J32" s="609"/>
      <c r="K32" s="609"/>
      <c r="L32" s="609"/>
      <c r="M32" s="609"/>
      <c r="N32" s="2"/>
    </row>
    <row r="33" spans="1:14" ht="11.25" customHeight="1">
      <c r="A33" s="607" t="s">
        <v>0</v>
      </c>
      <c r="B33" s="607"/>
      <c r="C33" s="607"/>
      <c r="D33" s="607"/>
      <c r="E33" s="607"/>
      <c r="F33" s="607"/>
      <c r="G33" s="607"/>
      <c r="H33" s="607"/>
      <c r="I33" s="607"/>
      <c r="J33" s="607"/>
      <c r="K33" s="607"/>
      <c r="L33" s="607"/>
      <c r="M33" s="607"/>
      <c r="N33" s="2"/>
    </row>
  </sheetData>
  <mergeCells count="14">
    <mergeCell ref="A33:M33"/>
    <mergeCell ref="A27:A28"/>
    <mergeCell ref="B27:D27"/>
    <mergeCell ref="E27:G27"/>
    <mergeCell ref="H27:J27"/>
    <mergeCell ref="K27:M27"/>
    <mergeCell ref="A32:M32"/>
    <mergeCell ref="A1:M1"/>
    <mergeCell ref="A2:M2"/>
    <mergeCell ref="A4:A5"/>
    <mergeCell ref="B4:D4"/>
    <mergeCell ref="E4:G4"/>
    <mergeCell ref="H4:J4"/>
    <mergeCell ref="K4:M4"/>
  </mergeCells>
  <printOptions horizontalCentered="1"/>
  <pageMargins left="0.39370078740157483" right="0.39370078740157483" top="0.39370078740157483" bottom="0.39370078740157483" header="0" footer="0"/>
  <pageSetup paperSize="9" scale="74" fitToHeight="10" orientation="portrait" verticalDpi="0" r:id="rId1"/>
  <headerFooter alignWithMargins="0"/>
</worksheet>
</file>

<file path=xl/worksheets/sheet3.xml><?xml version="1.0" encoding="utf-8"?>
<worksheet xmlns="http://schemas.openxmlformats.org/spreadsheetml/2006/main" xmlns:r="http://schemas.openxmlformats.org/officeDocument/2006/relationships">
  <sheetPr>
    <pageSetUpPr fitToPage="1"/>
  </sheetPr>
  <dimension ref="A1:O45"/>
  <sheetViews>
    <sheetView workbookViewId="0">
      <selection sqref="A1:XFD1"/>
    </sheetView>
  </sheetViews>
  <sheetFormatPr defaultColWidth="9.140625" defaultRowHeight="12.75"/>
  <cols>
    <col min="1" max="1" width="16.42578125" style="403" customWidth="1"/>
    <col min="2" max="3" width="7.7109375" style="405" customWidth="1"/>
    <col min="4" max="4" width="9.7109375" style="405" customWidth="1"/>
    <col min="5" max="5" width="8.28515625" style="403" customWidth="1"/>
    <col min="6" max="6" width="8.28515625" style="405" customWidth="1"/>
    <col min="7" max="9" width="8.28515625" style="403" customWidth="1"/>
    <col min="10" max="10" width="10.140625" style="403" customWidth="1"/>
    <col min="11" max="11" width="9.5703125" style="403" customWidth="1"/>
    <col min="12" max="12" width="9" style="403" customWidth="1"/>
    <col min="13" max="13" width="7.28515625" style="403" customWidth="1"/>
    <col min="14" max="14" width="9.28515625" style="404" bestFit="1" customWidth="1"/>
    <col min="15" max="15" width="4.85546875" style="403" bestFit="1" customWidth="1"/>
    <col min="16" max="16384" width="9.140625" style="403"/>
  </cols>
  <sheetData>
    <row r="1" spans="1:15" s="432" customFormat="1" ht="30" customHeight="1">
      <c r="A1" s="439" t="s">
        <v>512</v>
      </c>
      <c r="B1" s="439"/>
      <c r="C1" s="439"/>
      <c r="D1" s="439"/>
      <c r="E1" s="439"/>
      <c r="F1" s="439"/>
      <c r="G1" s="439"/>
      <c r="H1" s="439"/>
      <c r="I1" s="439"/>
      <c r="J1" s="439"/>
      <c r="K1" s="439"/>
      <c r="L1" s="439"/>
      <c r="M1" s="433"/>
      <c r="N1" s="429"/>
    </row>
    <row r="2" spans="1:15" s="432" customFormat="1" ht="30" customHeight="1">
      <c r="A2" s="439" t="s">
        <v>511</v>
      </c>
      <c r="B2" s="439"/>
      <c r="C2" s="439"/>
      <c r="D2" s="439"/>
      <c r="E2" s="439"/>
      <c r="F2" s="439"/>
      <c r="G2" s="439"/>
      <c r="H2" s="439"/>
      <c r="I2" s="439"/>
      <c r="J2" s="439"/>
      <c r="K2" s="439"/>
      <c r="L2" s="439"/>
      <c r="M2" s="433"/>
      <c r="N2" s="429"/>
    </row>
    <row r="3" spans="1:15" s="415" customFormat="1" ht="90" customHeight="1">
      <c r="A3" s="440"/>
      <c r="B3" s="417" t="s">
        <v>510</v>
      </c>
      <c r="C3" s="417" t="s">
        <v>509</v>
      </c>
      <c r="D3" s="417" t="s">
        <v>508</v>
      </c>
      <c r="E3" s="417" t="s">
        <v>362</v>
      </c>
      <c r="F3" s="431" t="s">
        <v>364</v>
      </c>
      <c r="G3" s="431" t="s">
        <v>507</v>
      </c>
      <c r="H3" s="431" t="s">
        <v>506</v>
      </c>
      <c r="I3" s="431" t="s">
        <v>505</v>
      </c>
      <c r="J3" s="431" t="s">
        <v>504</v>
      </c>
      <c r="K3" s="431" t="s">
        <v>503</v>
      </c>
      <c r="L3" s="431" t="s">
        <v>502</v>
      </c>
      <c r="M3" s="430"/>
      <c r="N3" s="429"/>
    </row>
    <row r="4" spans="1:15" s="412" customFormat="1" ht="13.5" customHeight="1">
      <c r="A4" s="440"/>
      <c r="B4" s="441" t="s">
        <v>490</v>
      </c>
      <c r="C4" s="442"/>
      <c r="D4" s="441" t="s">
        <v>489</v>
      </c>
      <c r="E4" s="443"/>
      <c r="F4" s="443"/>
      <c r="G4" s="443"/>
      <c r="H4" s="443"/>
      <c r="I4" s="443"/>
      <c r="J4" s="443"/>
      <c r="K4" s="443"/>
      <c r="L4" s="442"/>
      <c r="M4" s="413"/>
      <c r="N4" s="348" t="s">
        <v>56</v>
      </c>
      <c r="O4" s="348" t="s">
        <v>57</v>
      </c>
    </row>
    <row r="5" spans="1:15" s="423" customFormat="1">
      <c r="A5" s="428" t="s">
        <v>55</v>
      </c>
      <c r="B5" s="427">
        <v>778</v>
      </c>
      <c r="C5" s="427">
        <v>391</v>
      </c>
      <c r="D5" s="426">
        <v>75.3</v>
      </c>
      <c r="E5" s="426">
        <v>106</v>
      </c>
      <c r="F5" s="426">
        <v>128.1</v>
      </c>
      <c r="G5" s="426">
        <v>60.6</v>
      </c>
      <c r="H5" s="426">
        <v>44.1</v>
      </c>
      <c r="I5" s="426">
        <v>25.1</v>
      </c>
      <c r="J5" s="426">
        <v>39</v>
      </c>
      <c r="K5" s="426">
        <v>32.4</v>
      </c>
      <c r="L5" s="426">
        <v>19.7</v>
      </c>
      <c r="M5" s="425"/>
      <c r="N5" s="344" t="s">
        <v>54</v>
      </c>
      <c r="O5" s="343" t="s">
        <v>50</v>
      </c>
    </row>
    <row r="6" spans="1:15" s="423" customFormat="1">
      <c r="A6" s="428" t="s">
        <v>53</v>
      </c>
      <c r="B6" s="427">
        <v>781</v>
      </c>
      <c r="C6" s="427">
        <v>390</v>
      </c>
      <c r="D6" s="426">
        <v>74.8</v>
      </c>
      <c r="E6" s="426">
        <v>105.9</v>
      </c>
      <c r="F6" s="426">
        <v>128.19999999999999</v>
      </c>
      <c r="G6" s="426">
        <v>61.2</v>
      </c>
      <c r="H6" s="426">
        <v>44.8</v>
      </c>
      <c r="I6" s="426">
        <v>24.4</v>
      </c>
      <c r="J6" s="426">
        <v>39.200000000000003</v>
      </c>
      <c r="K6" s="426">
        <v>32.4</v>
      </c>
      <c r="L6" s="426">
        <v>19.600000000000001</v>
      </c>
      <c r="M6" s="425"/>
      <c r="N6" s="339" t="s">
        <v>52</v>
      </c>
      <c r="O6" s="343" t="s">
        <v>50</v>
      </c>
    </row>
    <row r="7" spans="1:15" s="418" customFormat="1">
      <c r="A7" s="428" t="s">
        <v>51</v>
      </c>
      <c r="B7" s="427">
        <v>778</v>
      </c>
      <c r="C7" s="427">
        <v>304</v>
      </c>
      <c r="D7" s="426">
        <v>67.5</v>
      </c>
      <c r="E7" s="426">
        <v>105.9</v>
      </c>
      <c r="F7" s="426">
        <v>131.4</v>
      </c>
      <c r="G7" s="426">
        <v>81.900000000000006</v>
      </c>
      <c r="H7" s="426">
        <v>62.8</v>
      </c>
      <c r="I7" s="426">
        <v>4.9000000000000004</v>
      </c>
      <c r="J7" s="426">
        <v>15</v>
      </c>
      <c r="K7" s="426">
        <v>33.200000000000003</v>
      </c>
      <c r="L7" s="426">
        <v>17.5</v>
      </c>
      <c r="M7" s="425"/>
      <c r="N7" s="339" t="s">
        <v>49</v>
      </c>
      <c r="O7" s="338" t="s">
        <v>50</v>
      </c>
    </row>
    <row r="8" spans="1:15" s="418" customFormat="1">
      <c r="A8" s="422" t="s">
        <v>48</v>
      </c>
      <c r="B8" s="421">
        <v>950</v>
      </c>
      <c r="C8" s="421">
        <v>381</v>
      </c>
      <c r="D8" s="420">
        <v>41.4</v>
      </c>
      <c r="E8" s="420">
        <v>128.1</v>
      </c>
      <c r="F8" s="420">
        <v>142.9</v>
      </c>
      <c r="G8" s="420">
        <v>80.099999999999994</v>
      </c>
      <c r="H8" s="420">
        <v>59.4</v>
      </c>
      <c r="I8" s="420">
        <v>8.6999999999999993</v>
      </c>
      <c r="J8" s="420">
        <v>43.3</v>
      </c>
      <c r="K8" s="420">
        <v>47.5</v>
      </c>
      <c r="L8" s="420">
        <v>13.7</v>
      </c>
      <c r="M8" s="419"/>
      <c r="N8" s="330" t="s">
        <v>47</v>
      </c>
      <c r="O8" s="329">
        <v>1502</v>
      </c>
    </row>
    <row r="9" spans="1:15" s="418" customFormat="1">
      <c r="A9" s="422" t="s">
        <v>46</v>
      </c>
      <c r="B9" s="421">
        <v>548</v>
      </c>
      <c r="C9" s="421">
        <v>163</v>
      </c>
      <c r="D9" s="420">
        <v>95.3</v>
      </c>
      <c r="E9" s="420">
        <v>116</v>
      </c>
      <c r="F9" s="420">
        <v>133.5</v>
      </c>
      <c r="G9" s="420">
        <v>80.3</v>
      </c>
      <c r="H9" s="420">
        <v>69.900000000000006</v>
      </c>
      <c r="I9" s="420">
        <v>6.8</v>
      </c>
      <c r="J9" s="420">
        <v>28.4</v>
      </c>
      <c r="K9" s="420">
        <v>43.8</v>
      </c>
      <c r="L9" s="420">
        <v>11.6</v>
      </c>
      <c r="M9" s="419"/>
      <c r="N9" s="330" t="s">
        <v>45</v>
      </c>
      <c r="O9" s="329">
        <v>1503</v>
      </c>
    </row>
    <row r="10" spans="1:15" s="418" customFormat="1">
      <c r="A10" s="422" t="s">
        <v>44</v>
      </c>
      <c r="B10" s="421">
        <v>485</v>
      </c>
      <c r="C10" s="421">
        <v>111</v>
      </c>
      <c r="D10" s="420">
        <v>89.7</v>
      </c>
      <c r="E10" s="420">
        <v>118.5</v>
      </c>
      <c r="F10" s="420">
        <v>131.5</v>
      </c>
      <c r="G10" s="420">
        <v>57.1</v>
      </c>
      <c r="H10" s="420">
        <v>48.6</v>
      </c>
      <c r="I10" s="420">
        <v>14.3</v>
      </c>
      <c r="J10" s="420">
        <v>22.3</v>
      </c>
      <c r="K10" s="420">
        <v>41.1</v>
      </c>
      <c r="L10" s="420">
        <v>10.7</v>
      </c>
      <c r="M10" s="419"/>
      <c r="N10" s="330" t="s">
        <v>43</v>
      </c>
      <c r="O10" s="329">
        <v>1115</v>
      </c>
    </row>
    <row r="11" spans="1:15" s="423" customFormat="1">
      <c r="A11" s="422" t="s">
        <v>42</v>
      </c>
      <c r="B11" s="421">
        <v>583</v>
      </c>
      <c r="C11" s="421">
        <v>238</v>
      </c>
      <c r="D11" s="420">
        <v>83.8</v>
      </c>
      <c r="E11" s="420">
        <v>109.2</v>
      </c>
      <c r="F11" s="420">
        <v>128.19999999999999</v>
      </c>
      <c r="G11" s="420">
        <v>72.3</v>
      </c>
      <c r="H11" s="420">
        <v>42.8</v>
      </c>
      <c r="I11" s="420">
        <v>14.5</v>
      </c>
      <c r="J11" s="420">
        <v>18.7</v>
      </c>
      <c r="K11" s="420">
        <v>40</v>
      </c>
      <c r="L11" s="420">
        <v>20</v>
      </c>
      <c r="M11" s="419"/>
      <c r="N11" s="330" t="s">
        <v>41</v>
      </c>
      <c r="O11" s="329">
        <v>1504</v>
      </c>
    </row>
    <row r="12" spans="1:15" s="418" customFormat="1">
      <c r="A12" s="422" t="s">
        <v>40</v>
      </c>
      <c r="B12" s="421">
        <v>1032</v>
      </c>
      <c r="C12" s="421">
        <v>240</v>
      </c>
      <c r="D12" s="420">
        <v>68.8</v>
      </c>
      <c r="E12" s="420">
        <v>118.3</v>
      </c>
      <c r="F12" s="420">
        <v>152.6</v>
      </c>
      <c r="G12" s="420">
        <v>84.8</v>
      </c>
      <c r="H12" s="424">
        <v>71.599999999999994</v>
      </c>
      <c r="I12" s="424">
        <v>0</v>
      </c>
      <c r="J12" s="420">
        <v>6.4</v>
      </c>
      <c r="K12" s="420">
        <v>23.1</v>
      </c>
      <c r="L12" s="420">
        <v>24.2</v>
      </c>
      <c r="M12" s="419"/>
      <c r="N12" s="330" t="s">
        <v>39</v>
      </c>
      <c r="O12" s="329">
        <v>1105</v>
      </c>
    </row>
    <row r="13" spans="1:15" s="418" customFormat="1">
      <c r="A13" s="422" t="s">
        <v>38</v>
      </c>
      <c r="B13" s="421">
        <v>1552</v>
      </c>
      <c r="C13" s="421">
        <v>854</v>
      </c>
      <c r="D13" s="420">
        <v>57.9</v>
      </c>
      <c r="E13" s="420">
        <v>95.9</v>
      </c>
      <c r="F13" s="420">
        <v>120.9</v>
      </c>
      <c r="G13" s="420">
        <v>94.3</v>
      </c>
      <c r="H13" s="424">
        <v>64.5</v>
      </c>
      <c r="I13" s="424">
        <v>0</v>
      </c>
      <c r="J13" s="420">
        <v>0</v>
      </c>
      <c r="K13" s="420">
        <v>28.6</v>
      </c>
      <c r="L13" s="420">
        <v>15.6</v>
      </c>
      <c r="M13" s="419"/>
      <c r="N13" s="330" t="s">
        <v>37</v>
      </c>
      <c r="O13" s="329">
        <v>1106</v>
      </c>
    </row>
    <row r="14" spans="1:15" s="418" customFormat="1">
      <c r="A14" s="422" t="s">
        <v>36</v>
      </c>
      <c r="B14" s="421">
        <v>531</v>
      </c>
      <c r="C14" s="421">
        <v>135</v>
      </c>
      <c r="D14" s="420">
        <v>83.3</v>
      </c>
      <c r="E14" s="420">
        <v>113.4</v>
      </c>
      <c r="F14" s="420">
        <v>124.6</v>
      </c>
      <c r="G14" s="420">
        <v>71.599999999999994</v>
      </c>
      <c r="H14" s="420">
        <v>60.6</v>
      </c>
      <c r="I14" s="420">
        <v>9.4</v>
      </c>
      <c r="J14" s="420">
        <v>0</v>
      </c>
      <c r="K14" s="420">
        <v>43.6</v>
      </c>
      <c r="L14" s="420">
        <v>7.8</v>
      </c>
      <c r="M14" s="419"/>
      <c r="N14" s="330" t="s">
        <v>35</v>
      </c>
      <c r="O14" s="329">
        <v>1107</v>
      </c>
    </row>
    <row r="15" spans="1:15" s="418" customFormat="1">
      <c r="A15" s="422" t="s">
        <v>34</v>
      </c>
      <c r="B15" s="421">
        <v>793</v>
      </c>
      <c r="C15" s="421">
        <v>137</v>
      </c>
      <c r="D15" s="420">
        <v>18.7</v>
      </c>
      <c r="E15" s="420">
        <v>107.6</v>
      </c>
      <c r="F15" s="420">
        <v>137.4</v>
      </c>
      <c r="G15" s="420">
        <v>73.3</v>
      </c>
      <c r="H15" s="420">
        <v>55</v>
      </c>
      <c r="I15" s="420">
        <v>4.7</v>
      </c>
      <c r="J15" s="420">
        <v>54.2</v>
      </c>
      <c r="K15" s="420">
        <v>25.9</v>
      </c>
      <c r="L15" s="420">
        <v>27</v>
      </c>
      <c r="M15" s="419"/>
      <c r="N15" s="330" t="s">
        <v>33</v>
      </c>
      <c r="O15" s="329">
        <v>1109</v>
      </c>
    </row>
    <row r="16" spans="1:15" s="418" customFormat="1">
      <c r="A16" s="422" t="s">
        <v>32</v>
      </c>
      <c r="B16" s="421">
        <v>479</v>
      </c>
      <c r="C16" s="421">
        <v>147</v>
      </c>
      <c r="D16" s="420">
        <v>68.8</v>
      </c>
      <c r="E16" s="420">
        <v>106.9</v>
      </c>
      <c r="F16" s="420">
        <v>120.8</v>
      </c>
      <c r="G16" s="420">
        <v>60.5</v>
      </c>
      <c r="H16" s="420">
        <v>37</v>
      </c>
      <c r="I16" s="420">
        <v>28.8</v>
      </c>
      <c r="J16" s="420">
        <v>33.9</v>
      </c>
      <c r="K16" s="420">
        <v>49.9</v>
      </c>
      <c r="L16" s="420">
        <v>13.3</v>
      </c>
      <c r="M16" s="419"/>
      <c r="N16" s="330" t="s">
        <v>31</v>
      </c>
      <c r="O16" s="329">
        <v>1506</v>
      </c>
    </row>
    <row r="17" spans="1:15" s="418" customFormat="1">
      <c r="A17" s="422" t="s">
        <v>30</v>
      </c>
      <c r="B17" s="421">
        <v>554</v>
      </c>
      <c r="C17" s="421">
        <v>111</v>
      </c>
      <c r="D17" s="420">
        <v>88.2</v>
      </c>
      <c r="E17" s="420">
        <v>124.9</v>
      </c>
      <c r="F17" s="420">
        <v>136.5</v>
      </c>
      <c r="G17" s="420">
        <v>72.7</v>
      </c>
      <c r="H17" s="420">
        <v>58.1</v>
      </c>
      <c r="I17" s="420">
        <v>12.2</v>
      </c>
      <c r="J17" s="420">
        <v>25.5</v>
      </c>
      <c r="K17" s="420">
        <v>55.2</v>
      </c>
      <c r="L17" s="420">
        <v>8.4</v>
      </c>
      <c r="M17" s="419"/>
      <c r="N17" s="330" t="s">
        <v>29</v>
      </c>
      <c r="O17" s="329">
        <v>1507</v>
      </c>
    </row>
    <row r="18" spans="1:15" s="418" customFormat="1">
      <c r="A18" s="422" t="s">
        <v>28</v>
      </c>
      <c r="B18" s="421">
        <v>489</v>
      </c>
      <c r="C18" s="421">
        <v>163</v>
      </c>
      <c r="D18" s="420">
        <v>90.1</v>
      </c>
      <c r="E18" s="420">
        <v>118.2</v>
      </c>
      <c r="F18" s="420">
        <v>146.5</v>
      </c>
      <c r="G18" s="420">
        <v>68.8</v>
      </c>
      <c r="H18" s="420">
        <v>57.9</v>
      </c>
      <c r="I18" s="420">
        <v>10.7</v>
      </c>
      <c r="J18" s="420">
        <v>48.2</v>
      </c>
      <c r="K18" s="420">
        <v>35.4</v>
      </c>
      <c r="L18" s="420">
        <v>15.6</v>
      </c>
      <c r="M18" s="419"/>
      <c r="N18" s="330" t="s">
        <v>27</v>
      </c>
      <c r="O18" s="329">
        <v>1116</v>
      </c>
    </row>
    <row r="19" spans="1:15" s="418" customFormat="1">
      <c r="A19" s="422" t="s">
        <v>26</v>
      </c>
      <c r="B19" s="421">
        <v>842</v>
      </c>
      <c r="C19" s="421">
        <v>131</v>
      </c>
      <c r="D19" s="420">
        <v>58.5</v>
      </c>
      <c r="E19" s="420">
        <v>123.9</v>
      </c>
      <c r="F19" s="420">
        <v>153.6</v>
      </c>
      <c r="G19" s="420">
        <v>78.599999999999994</v>
      </c>
      <c r="H19" s="424">
        <v>75.900000000000006</v>
      </c>
      <c r="I19" s="424">
        <v>0</v>
      </c>
      <c r="J19" s="420">
        <v>27</v>
      </c>
      <c r="K19" s="420">
        <v>37.4</v>
      </c>
      <c r="L19" s="420">
        <v>18.2</v>
      </c>
      <c r="M19" s="419"/>
      <c r="N19" s="330" t="s">
        <v>25</v>
      </c>
      <c r="O19" s="329">
        <v>1110</v>
      </c>
    </row>
    <row r="20" spans="1:15" s="418" customFormat="1">
      <c r="A20" s="422" t="s">
        <v>24</v>
      </c>
      <c r="B20" s="421">
        <v>707</v>
      </c>
      <c r="C20" s="421">
        <v>197</v>
      </c>
      <c r="D20" s="420">
        <v>79.5</v>
      </c>
      <c r="E20" s="420">
        <v>110.9</v>
      </c>
      <c r="F20" s="420">
        <v>123.4</v>
      </c>
      <c r="G20" s="420">
        <v>77.400000000000006</v>
      </c>
      <c r="H20" s="420">
        <v>56.2</v>
      </c>
      <c r="I20" s="420">
        <v>11.1</v>
      </c>
      <c r="J20" s="420">
        <v>0</v>
      </c>
      <c r="K20" s="420">
        <v>44.1</v>
      </c>
      <c r="L20" s="420">
        <v>12</v>
      </c>
      <c r="M20" s="419"/>
      <c r="N20" s="330" t="s">
        <v>23</v>
      </c>
      <c r="O20" s="329">
        <v>1508</v>
      </c>
    </row>
    <row r="21" spans="1:15" s="418" customFormat="1">
      <c r="A21" s="422" t="s">
        <v>22</v>
      </c>
      <c r="B21" s="421">
        <v>546</v>
      </c>
      <c r="C21" s="421">
        <v>513</v>
      </c>
      <c r="D21" s="420">
        <v>87</v>
      </c>
      <c r="E21" s="420">
        <v>76.7</v>
      </c>
      <c r="F21" s="420">
        <v>129</v>
      </c>
      <c r="G21" s="420">
        <v>82.2</v>
      </c>
      <c r="H21" s="420">
        <v>56</v>
      </c>
      <c r="I21" s="420">
        <v>7.6</v>
      </c>
      <c r="J21" s="420">
        <v>68.2</v>
      </c>
      <c r="K21" s="420">
        <v>28.9</v>
      </c>
      <c r="L21" s="420">
        <v>37.5</v>
      </c>
      <c r="M21" s="419"/>
      <c r="N21" s="330" t="s">
        <v>21</v>
      </c>
      <c r="O21" s="329">
        <v>1510</v>
      </c>
    </row>
    <row r="22" spans="1:15" s="423" customFormat="1">
      <c r="A22" s="422" t="s">
        <v>20</v>
      </c>
      <c r="B22" s="421">
        <v>909</v>
      </c>
      <c r="C22" s="421">
        <v>319</v>
      </c>
      <c r="D22" s="420">
        <v>82.6</v>
      </c>
      <c r="E22" s="420">
        <v>109.8</v>
      </c>
      <c r="F22" s="420">
        <v>131.80000000000001</v>
      </c>
      <c r="G22" s="420">
        <v>84.2</v>
      </c>
      <c r="H22" s="420">
        <v>52.5</v>
      </c>
      <c r="I22" s="420">
        <v>6</v>
      </c>
      <c r="J22" s="420">
        <v>57.5</v>
      </c>
      <c r="K22" s="420">
        <v>42.7</v>
      </c>
      <c r="L22" s="420">
        <v>17.7</v>
      </c>
      <c r="M22" s="419"/>
      <c r="N22" s="330" t="s">
        <v>19</v>
      </c>
      <c r="O22" s="329">
        <v>1511</v>
      </c>
    </row>
    <row r="23" spans="1:15" s="423" customFormat="1">
      <c r="A23" s="422" t="s">
        <v>18</v>
      </c>
      <c r="B23" s="421">
        <v>666</v>
      </c>
      <c r="C23" s="421">
        <v>434</v>
      </c>
      <c r="D23" s="420">
        <v>56.7</v>
      </c>
      <c r="E23" s="420">
        <v>99.9</v>
      </c>
      <c r="F23" s="420">
        <v>116.9</v>
      </c>
      <c r="G23" s="420">
        <v>74.5</v>
      </c>
      <c r="H23" s="420">
        <v>58.8</v>
      </c>
      <c r="I23" s="420">
        <v>8.6</v>
      </c>
      <c r="J23" s="420">
        <v>86.3</v>
      </c>
      <c r="K23" s="420">
        <v>37.6</v>
      </c>
      <c r="L23" s="420">
        <v>20.2</v>
      </c>
      <c r="M23" s="419"/>
      <c r="N23" s="330" t="s">
        <v>17</v>
      </c>
      <c r="O23" s="329">
        <v>1512</v>
      </c>
    </row>
    <row r="24" spans="1:15" s="418" customFormat="1">
      <c r="A24" s="422" t="s">
        <v>16</v>
      </c>
      <c r="B24" s="421">
        <v>446</v>
      </c>
      <c r="C24" s="421">
        <v>28</v>
      </c>
      <c r="D24" s="420">
        <v>72.099999999999994</v>
      </c>
      <c r="E24" s="420">
        <v>126.3</v>
      </c>
      <c r="F24" s="420">
        <v>149.80000000000001</v>
      </c>
      <c r="G24" s="420">
        <v>68.900000000000006</v>
      </c>
      <c r="H24" s="420">
        <v>63.7</v>
      </c>
      <c r="I24" s="420">
        <v>10.4</v>
      </c>
      <c r="J24" s="420">
        <v>0</v>
      </c>
      <c r="K24" s="420">
        <v>39.700000000000003</v>
      </c>
      <c r="L24" s="420">
        <v>14</v>
      </c>
      <c r="M24" s="419"/>
      <c r="N24" s="330" t="s">
        <v>15</v>
      </c>
      <c r="O24" s="329">
        <v>1111</v>
      </c>
    </row>
    <row r="25" spans="1:15" s="418" customFormat="1">
      <c r="A25" s="422" t="s">
        <v>14</v>
      </c>
      <c r="B25" s="421">
        <v>450</v>
      </c>
      <c r="C25" s="421">
        <v>187</v>
      </c>
      <c r="D25" s="420">
        <v>98.8</v>
      </c>
      <c r="E25" s="420">
        <v>107.4</v>
      </c>
      <c r="F25" s="420">
        <v>134.80000000000001</v>
      </c>
      <c r="G25" s="420">
        <v>73.400000000000006</v>
      </c>
      <c r="H25" s="420">
        <v>62.9</v>
      </c>
      <c r="I25" s="420">
        <v>11.7</v>
      </c>
      <c r="J25" s="420">
        <v>60.1</v>
      </c>
      <c r="K25" s="420">
        <v>30.6</v>
      </c>
      <c r="L25" s="420">
        <v>21.5</v>
      </c>
      <c r="M25" s="419"/>
      <c r="N25" s="330" t="s">
        <v>12</v>
      </c>
      <c r="O25" s="329">
        <v>1114</v>
      </c>
    </row>
    <row r="26" spans="1:15" s="415" customFormat="1" ht="78" customHeight="1">
      <c r="A26" s="444"/>
      <c r="B26" s="417" t="s">
        <v>501</v>
      </c>
      <c r="C26" s="417" t="s">
        <v>500</v>
      </c>
      <c r="D26" s="417" t="s">
        <v>499</v>
      </c>
      <c r="E26" s="417" t="s">
        <v>498</v>
      </c>
      <c r="F26" s="417" t="s">
        <v>497</v>
      </c>
      <c r="G26" s="417" t="s">
        <v>496</v>
      </c>
      <c r="H26" s="417" t="s">
        <v>495</v>
      </c>
      <c r="I26" s="417" t="s">
        <v>494</v>
      </c>
      <c r="J26" s="417" t="s">
        <v>493</v>
      </c>
      <c r="K26" s="417" t="s">
        <v>492</v>
      </c>
      <c r="L26" s="417" t="s">
        <v>491</v>
      </c>
      <c r="M26" s="416"/>
      <c r="N26" s="407"/>
      <c r="O26" s="403"/>
    </row>
    <row r="27" spans="1:15" s="412" customFormat="1" ht="13.5" customHeight="1">
      <c r="A27" s="445"/>
      <c r="B27" s="446" t="s">
        <v>490</v>
      </c>
      <c r="C27" s="447"/>
      <c r="D27" s="448" t="s">
        <v>489</v>
      </c>
      <c r="E27" s="449"/>
      <c r="F27" s="449"/>
      <c r="G27" s="449"/>
      <c r="H27" s="449"/>
      <c r="I27" s="449"/>
      <c r="J27" s="449"/>
      <c r="K27" s="449"/>
      <c r="L27" s="450"/>
      <c r="M27" s="414"/>
      <c r="N27" s="407"/>
      <c r="O27" s="403"/>
    </row>
    <row r="28" spans="1:15" s="412" customFormat="1" ht="9.75" customHeight="1">
      <c r="A28" s="437" t="s">
        <v>376</v>
      </c>
      <c r="B28" s="438"/>
      <c r="C28" s="438"/>
      <c r="D28" s="438"/>
      <c r="E28" s="438"/>
      <c r="F28" s="438"/>
      <c r="G28" s="438"/>
      <c r="H28" s="438"/>
      <c r="I28" s="438"/>
      <c r="J28" s="438"/>
      <c r="K28" s="438"/>
      <c r="L28" s="438"/>
      <c r="M28" s="413"/>
      <c r="N28" s="407"/>
      <c r="O28" s="403"/>
    </row>
    <row r="29" spans="1:15" s="406" customFormat="1" ht="20.25" customHeight="1">
      <c r="A29" s="436" t="s">
        <v>375</v>
      </c>
      <c r="B29" s="436"/>
      <c r="C29" s="436"/>
      <c r="D29" s="436"/>
      <c r="E29" s="436"/>
      <c r="F29" s="436"/>
      <c r="G29" s="436"/>
      <c r="H29" s="436"/>
      <c r="I29" s="436"/>
      <c r="J29" s="436"/>
      <c r="K29" s="436"/>
      <c r="L29" s="436"/>
      <c r="M29" s="411"/>
      <c r="N29" s="403"/>
    </row>
    <row r="30" spans="1:15" s="406" customFormat="1" ht="12.75" customHeight="1">
      <c r="A30" s="436" t="s">
        <v>374</v>
      </c>
      <c r="B30" s="436"/>
      <c r="C30" s="436"/>
      <c r="D30" s="436"/>
      <c r="E30" s="436"/>
      <c r="F30" s="436"/>
      <c r="G30" s="436"/>
      <c r="H30" s="436"/>
      <c r="I30" s="436"/>
      <c r="J30" s="436"/>
      <c r="K30" s="436"/>
      <c r="L30" s="436"/>
      <c r="M30" s="411"/>
      <c r="N30" s="403"/>
    </row>
    <row r="31" spans="1:15" s="406" customFormat="1" ht="38.25" customHeight="1">
      <c r="A31" s="436" t="s">
        <v>488</v>
      </c>
      <c r="B31" s="436"/>
      <c r="C31" s="436"/>
      <c r="D31" s="436"/>
      <c r="E31" s="436"/>
      <c r="F31" s="436"/>
      <c r="G31" s="436"/>
      <c r="H31" s="436"/>
      <c r="I31" s="436"/>
      <c r="J31" s="436"/>
      <c r="K31" s="436"/>
      <c r="L31" s="436"/>
      <c r="M31" s="410"/>
      <c r="N31" s="404"/>
      <c r="O31" s="403"/>
    </row>
    <row r="32" spans="1:15" s="406" customFormat="1" ht="43.5" customHeight="1">
      <c r="A32" s="436" t="s">
        <v>487</v>
      </c>
      <c r="B32" s="436"/>
      <c r="C32" s="436"/>
      <c r="D32" s="436"/>
      <c r="E32" s="436"/>
      <c r="F32" s="436"/>
      <c r="G32" s="436"/>
      <c r="H32" s="436"/>
      <c r="I32" s="436"/>
      <c r="J32" s="436"/>
      <c r="K32" s="436"/>
      <c r="L32" s="436"/>
      <c r="M32" s="410"/>
      <c r="N32" s="404"/>
      <c r="O32" s="403"/>
    </row>
    <row r="33" spans="1:14">
      <c r="A33" s="404"/>
      <c r="B33" s="409"/>
      <c r="C33" s="409"/>
      <c r="D33" s="409"/>
      <c r="E33" s="404"/>
      <c r="F33" s="409"/>
      <c r="G33" s="404"/>
      <c r="H33" s="404"/>
      <c r="I33" s="404"/>
      <c r="J33" s="404"/>
      <c r="K33" s="404"/>
      <c r="L33" s="404"/>
      <c r="M33" s="404"/>
    </row>
    <row r="34" spans="1:14">
      <c r="A34" s="321" t="s">
        <v>143</v>
      </c>
    </row>
    <row r="35" spans="1:14" s="406" customFormat="1" ht="9">
      <c r="A35" s="360" t="s">
        <v>486</v>
      </c>
      <c r="B35" s="408"/>
      <c r="C35" s="408"/>
      <c r="D35" s="408"/>
      <c r="F35" s="408"/>
      <c r="N35" s="407"/>
    </row>
    <row r="36" spans="1:14" s="406" customFormat="1" ht="9">
      <c r="A36" s="360" t="s">
        <v>485</v>
      </c>
      <c r="B36" s="408"/>
      <c r="C36" s="408"/>
      <c r="D36" s="408"/>
      <c r="F36" s="408"/>
      <c r="N36" s="407"/>
    </row>
    <row r="37" spans="1:14" s="406" customFormat="1" ht="9">
      <c r="A37" s="360" t="s">
        <v>484</v>
      </c>
      <c r="B37" s="408"/>
      <c r="C37" s="408"/>
      <c r="D37" s="408"/>
      <c r="F37" s="408"/>
      <c r="N37" s="407"/>
    </row>
    <row r="38" spans="1:14" s="406" customFormat="1" ht="9">
      <c r="A38" s="360" t="s">
        <v>483</v>
      </c>
      <c r="B38" s="408"/>
      <c r="C38" s="408"/>
      <c r="D38" s="408"/>
      <c r="F38" s="408"/>
      <c r="N38" s="407"/>
    </row>
    <row r="39" spans="1:14" s="406" customFormat="1" ht="9">
      <c r="A39" s="360" t="s">
        <v>482</v>
      </c>
      <c r="B39" s="408"/>
      <c r="C39" s="408"/>
      <c r="D39" s="408"/>
      <c r="F39" s="408"/>
      <c r="N39" s="407"/>
    </row>
    <row r="40" spans="1:14" s="406" customFormat="1" ht="9">
      <c r="A40" s="360" t="s">
        <v>481</v>
      </c>
      <c r="B40" s="408"/>
      <c r="C40" s="408"/>
      <c r="D40" s="408"/>
      <c r="F40" s="408"/>
      <c r="N40" s="407"/>
    </row>
    <row r="41" spans="1:14" s="406" customFormat="1" ht="9">
      <c r="A41" s="360" t="s">
        <v>480</v>
      </c>
      <c r="B41" s="408"/>
      <c r="C41" s="408"/>
      <c r="D41" s="408"/>
      <c r="F41" s="408"/>
      <c r="N41" s="407"/>
    </row>
    <row r="42" spans="1:14" s="406" customFormat="1" ht="9">
      <c r="A42" s="360" t="s">
        <v>479</v>
      </c>
      <c r="B42" s="408"/>
      <c r="C42" s="408"/>
      <c r="D42" s="408"/>
      <c r="F42" s="408"/>
      <c r="N42" s="407"/>
    </row>
    <row r="43" spans="1:14" s="406" customFormat="1" ht="9">
      <c r="A43" s="360" t="s">
        <v>478</v>
      </c>
      <c r="B43" s="408"/>
      <c r="C43" s="408"/>
      <c r="D43" s="408"/>
      <c r="F43" s="408"/>
      <c r="N43" s="407"/>
    </row>
    <row r="44" spans="1:14" s="406" customFormat="1" ht="9">
      <c r="A44" s="360" t="s">
        <v>477</v>
      </c>
      <c r="B44" s="408"/>
      <c r="C44" s="408"/>
      <c r="D44" s="408"/>
      <c r="F44" s="408"/>
      <c r="N44" s="407"/>
    </row>
    <row r="45" spans="1:14" s="406" customFormat="1" ht="9">
      <c r="A45" s="360" t="s">
        <v>476</v>
      </c>
      <c r="B45" s="408"/>
      <c r="C45" s="408"/>
      <c r="D45" s="408"/>
      <c r="F45" s="408"/>
      <c r="N45" s="407"/>
    </row>
  </sheetData>
  <mergeCells count="13">
    <mergeCell ref="A31:L31"/>
    <mergeCell ref="A32:L32"/>
    <mergeCell ref="A28:L28"/>
    <mergeCell ref="A1:L1"/>
    <mergeCell ref="A2:L2"/>
    <mergeCell ref="A3:A4"/>
    <mergeCell ref="B4:C4"/>
    <mergeCell ref="D4:L4"/>
    <mergeCell ref="A26:A27"/>
    <mergeCell ref="B27:C27"/>
    <mergeCell ref="D27:L27"/>
    <mergeCell ref="A29:L29"/>
    <mergeCell ref="A30:L30"/>
  </mergeCells>
  <hyperlinks>
    <hyperlink ref="C3" r:id="rId1"/>
    <hyperlink ref="A36" r:id="rId2"/>
    <hyperlink ref="B3" r:id="rId3"/>
    <hyperlink ref="A35" r:id="rId4"/>
    <hyperlink ref="D3" r:id="rId5"/>
    <hyperlink ref="F3" r:id="rId6"/>
    <hyperlink ref="A39" r:id="rId7"/>
    <hyperlink ref="E3" r:id="rId8"/>
    <hyperlink ref="A38" r:id="rId9"/>
    <hyperlink ref="K3" r:id="rId10"/>
    <hyperlink ref="A44" r:id="rId11"/>
    <hyperlink ref="L3" r:id="rId12"/>
    <hyperlink ref="A45" r:id="rId13"/>
    <hyperlink ref="I3" r:id="rId14"/>
    <hyperlink ref="A42" r:id="rId15"/>
    <hyperlink ref="G3" r:id="rId16"/>
    <hyperlink ref="A40" r:id="rId17"/>
    <hyperlink ref="H3" r:id="rId18"/>
    <hyperlink ref="A41" r:id="rId19"/>
    <hyperlink ref="J3" r:id="rId20"/>
    <hyperlink ref="A43" r:id="rId21"/>
    <hyperlink ref="B26" r:id="rId22"/>
    <hyperlink ref="C26" r:id="rId23"/>
    <hyperlink ref="D26" r:id="rId24"/>
    <hyperlink ref="A37" r:id="rId25"/>
    <hyperlink ref="E26" r:id="rId26"/>
    <hyperlink ref="F26" r:id="rId27"/>
    <hyperlink ref="G26" r:id="rId28"/>
    <hyperlink ref="H26" r:id="rId29"/>
    <hyperlink ref="I26" r:id="rId30"/>
    <hyperlink ref="J26" r:id="rId31"/>
    <hyperlink ref="K26" r:id="rId32"/>
    <hyperlink ref="L26" r:id="rId33"/>
  </hyperlinks>
  <printOptions horizontalCentered="1"/>
  <pageMargins left="0.39370078740157483" right="0.39370078740157483" top="0.39370078740157483" bottom="0.39370078740157483" header="0" footer="0"/>
  <pageSetup scale="75" fitToHeight="0" orientation="portrait" verticalDpi="0" r:id="rId34"/>
</worksheet>
</file>

<file path=xl/worksheets/sheet30.xml><?xml version="1.0" encoding="utf-8"?>
<worksheet xmlns="http://schemas.openxmlformats.org/spreadsheetml/2006/main" xmlns:r="http://schemas.openxmlformats.org/officeDocument/2006/relationships">
  <sheetPr>
    <pageSetUpPr fitToPage="1"/>
  </sheetPr>
  <dimension ref="A1:Q35"/>
  <sheetViews>
    <sheetView showGridLines="0" workbookViewId="0">
      <selection sqref="A1:XFD1"/>
    </sheetView>
  </sheetViews>
  <sheetFormatPr defaultColWidth="9.140625" defaultRowHeight="12.75"/>
  <cols>
    <col min="1" max="1" width="20.85546875" style="1" customWidth="1"/>
    <col min="2" max="2" width="11.7109375" style="1" bestFit="1" customWidth="1"/>
    <col min="3" max="3" width="7.140625" style="1" bestFit="1" customWidth="1"/>
    <col min="4" max="5" width="6.85546875" style="1" bestFit="1" customWidth="1"/>
    <col min="6" max="6" width="7.42578125" style="1" bestFit="1" customWidth="1"/>
    <col min="7" max="7" width="5.42578125" style="1" bestFit="1" customWidth="1"/>
    <col min="8" max="10" width="6.140625" style="1" bestFit="1" customWidth="1"/>
    <col min="11" max="11" width="6.7109375" style="1" bestFit="1" customWidth="1"/>
    <col min="12" max="12" width="6.5703125" style="1" bestFit="1" customWidth="1"/>
    <col min="13" max="13" width="6.85546875" style="1" bestFit="1" customWidth="1"/>
    <col min="14" max="14" width="9.85546875" style="1" bestFit="1" customWidth="1"/>
    <col min="15" max="16384" width="9.140625" style="1"/>
  </cols>
  <sheetData>
    <row r="1" spans="1:17" s="28" customFormat="1" ht="35.1" customHeight="1">
      <c r="A1" s="618" t="s">
        <v>184</v>
      </c>
      <c r="B1" s="618"/>
      <c r="C1" s="618"/>
      <c r="D1" s="618"/>
      <c r="E1" s="618"/>
      <c r="F1" s="618"/>
      <c r="G1" s="618"/>
      <c r="H1" s="618"/>
      <c r="I1" s="618"/>
      <c r="J1" s="618"/>
      <c r="K1" s="618"/>
      <c r="L1" s="618"/>
      <c r="M1" s="618"/>
    </row>
    <row r="2" spans="1:17" s="28" customFormat="1" ht="35.1" customHeight="1">
      <c r="A2" s="618" t="s">
        <v>183</v>
      </c>
      <c r="B2" s="618"/>
      <c r="C2" s="618"/>
      <c r="D2" s="618"/>
      <c r="E2" s="618"/>
      <c r="F2" s="618"/>
      <c r="G2" s="618"/>
      <c r="H2" s="618"/>
      <c r="I2" s="618"/>
      <c r="J2" s="618"/>
      <c r="K2" s="618"/>
      <c r="L2" s="618"/>
      <c r="M2" s="618"/>
      <c r="N2" s="56"/>
    </row>
    <row r="3" spans="1:17" s="121" customFormat="1" ht="9.75" customHeight="1">
      <c r="A3" s="137" t="s">
        <v>63</v>
      </c>
      <c r="N3" s="136" t="s">
        <v>62</v>
      </c>
    </row>
    <row r="4" spans="1:17" s="131" customFormat="1" ht="14.25" customHeight="1">
      <c r="A4" s="619"/>
      <c r="B4" s="604" t="s">
        <v>86</v>
      </c>
      <c r="C4" s="604" t="s">
        <v>85</v>
      </c>
      <c r="D4" s="601" t="s">
        <v>60</v>
      </c>
      <c r="E4" s="602"/>
      <c r="F4" s="602"/>
      <c r="G4" s="602"/>
      <c r="H4" s="602"/>
      <c r="I4" s="602"/>
      <c r="J4" s="602"/>
      <c r="K4" s="602"/>
      <c r="L4" s="602"/>
      <c r="M4" s="602"/>
      <c r="N4" s="603"/>
    </row>
    <row r="5" spans="1:17" s="131" customFormat="1" ht="14.25" customHeight="1">
      <c r="A5" s="619"/>
      <c r="B5" s="604"/>
      <c r="C5" s="604"/>
      <c r="D5" s="604" t="s">
        <v>79</v>
      </c>
      <c r="E5" s="610" t="s">
        <v>84</v>
      </c>
      <c r="F5" s="604" t="s">
        <v>118</v>
      </c>
      <c r="G5" s="604" t="s">
        <v>82</v>
      </c>
      <c r="H5" s="601" t="s">
        <v>182</v>
      </c>
      <c r="I5" s="602"/>
      <c r="J5" s="602"/>
      <c r="K5" s="602"/>
      <c r="L5" s="602"/>
      <c r="M5" s="602"/>
      <c r="N5" s="603"/>
    </row>
    <row r="6" spans="1:17" s="131" customFormat="1" ht="27" customHeight="1">
      <c r="A6" s="619"/>
      <c r="B6" s="604"/>
      <c r="C6" s="604"/>
      <c r="D6" s="604"/>
      <c r="E6" s="612"/>
      <c r="F6" s="604"/>
      <c r="G6" s="604"/>
      <c r="H6" s="13" t="s">
        <v>71</v>
      </c>
      <c r="I6" s="13" t="s">
        <v>68</v>
      </c>
      <c r="J6" s="13" t="s">
        <v>169</v>
      </c>
      <c r="K6" s="13" t="s">
        <v>66</v>
      </c>
      <c r="L6" s="13" t="s">
        <v>11</v>
      </c>
      <c r="M6" s="13" t="s">
        <v>9</v>
      </c>
      <c r="N6" s="13" t="s">
        <v>61</v>
      </c>
      <c r="P6" s="39" t="s">
        <v>57</v>
      </c>
      <c r="Q6" s="27" t="s">
        <v>56</v>
      </c>
    </row>
    <row r="7" spans="1:17" s="19" customFormat="1" ht="12.75" customHeight="1">
      <c r="A7" s="24" t="s">
        <v>55</v>
      </c>
      <c r="B7" s="143">
        <v>10786049</v>
      </c>
      <c r="C7" s="143">
        <v>7471626</v>
      </c>
      <c r="D7" s="143">
        <v>3314423</v>
      </c>
      <c r="E7" s="144">
        <v>3084508</v>
      </c>
      <c r="F7" s="143">
        <v>140954</v>
      </c>
      <c r="G7" s="143">
        <v>88961</v>
      </c>
      <c r="H7" s="143">
        <v>325534</v>
      </c>
      <c r="I7" s="143">
        <v>205111</v>
      </c>
      <c r="J7" s="143">
        <v>168501</v>
      </c>
      <c r="K7" s="143">
        <v>228157</v>
      </c>
      <c r="L7" s="143">
        <v>727207</v>
      </c>
      <c r="M7" s="143">
        <v>1106345</v>
      </c>
      <c r="N7" s="143">
        <v>323653</v>
      </c>
      <c r="P7" s="25" t="s">
        <v>50</v>
      </c>
      <c r="Q7" s="26" t="s">
        <v>54</v>
      </c>
    </row>
    <row r="8" spans="1:17" s="19" customFormat="1" ht="12.75" customHeight="1">
      <c r="A8" s="24" t="s">
        <v>53</v>
      </c>
      <c r="B8" s="143">
        <v>8857504</v>
      </c>
      <c r="C8" s="143">
        <v>5699141</v>
      </c>
      <c r="D8" s="143">
        <v>3158363</v>
      </c>
      <c r="E8" s="144">
        <v>2938186</v>
      </c>
      <c r="F8" s="143">
        <v>136244</v>
      </c>
      <c r="G8" s="143">
        <v>83933</v>
      </c>
      <c r="H8" s="143">
        <v>315705</v>
      </c>
      <c r="I8" s="143">
        <v>193411</v>
      </c>
      <c r="J8" s="143">
        <v>162265</v>
      </c>
      <c r="K8" s="143">
        <v>223565</v>
      </c>
      <c r="L8" s="143">
        <v>677455</v>
      </c>
      <c r="M8" s="143">
        <v>1059723</v>
      </c>
      <c r="N8" s="143">
        <v>306062</v>
      </c>
      <c r="P8" s="25" t="s">
        <v>50</v>
      </c>
      <c r="Q8" s="21" t="s">
        <v>52</v>
      </c>
    </row>
    <row r="9" spans="1:17" s="14" customFormat="1" ht="12.75" customHeight="1">
      <c r="A9" s="24" t="s">
        <v>51</v>
      </c>
      <c r="B9" s="142">
        <v>2420850</v>
      </c>
      <c r="C9" s="142">
        <v>1475271</v>
      </c>
      <c r="D9" s="142">
        <v>945579</v>
      </c>
      <c r="E9" s="142">
        <v>895354</v>
      </c>
      <c r="F9" s="142">
        <v>29585</v>
      </c>
      <c r="G9" s="142">
        <v>20640</v>
      </c>
      <c r="H9" s="142">
        <v>104010</v>
      </c>
      <c r="I9" s="142">
        <v>59388</v>
      </c>
      <c r="J9" s="142">
        <v>65406</v>
      </c>
      <c r="K9" s="142">
        <v>98077</v>
      </c>
      <c r="L9" s="142">
        <v>139264</v>
      </c>
      <c r="M9" s="142">
        <v>312980</v>
      </c>
      <c r="N9" s="142">
        <v>116229</v>
      </c>
      <c r="P9" s="22" t="s">
        <v>50</v>
      </c>
      <c r="Q9" s="21" t="s">
        <v>49</v>
      </c>
    </row>
    <row r="10" spans="1:17" s="14" customFormat="1" ht="12.75" customHeight="1">
      <c r="A10" s="18" t="s">
        <v>48</v>
      </c>
      <c r="B10" s="140">
        <v>15014</v>
      </c>
      <c r="C10" s="140">
        <v>9108</v>
      </c>
      <c r="D10" s="140">
        <v>5906</v>
      </c>
      <c r="E10" s="141">
        <v>5487</v>
      </c>
      <c r="F10" s="140">
        <v>261</v>
      </c>
      <c r="G10" s="140">
        <v>158</v>
      </c>
      <c r="H10" s="140">
        <v>646</v>
      </c>
      <c r="I10" s="140">
        <v>346</v>
      </c>
      <c r="J10" s="140">
        <v>340</v>
      </c>
      <c r="K10" s="140">
        <v>877</v>
      </c>
      <c r="L10" s="140">
        <v>643</v>
      </c>
      <c r="M10" s="140">
        <v>1961</v>
      </c>
      <c r="N10" s="140">
        <v>674</v>
      </c>
      <c r="P10" s="16">
        <v>1502</v>
      </c>
      <c r="Q10" s="15" t="s">
        <v>47</v>
      </c>
    </row>
    <row r="11" spans="1:17" s="14" customFormat="1" ht="12.75" customHeight="1">
      <c r="A11" s="18" t="s">
        <v>46</v>
      </c>
      <c r="B11" s="140">
        <v>150923</v>
      </c>
      <c r="C11" s="140">
        <v>94049</v>
      </c>
      <c r="D11" s="140">
        <v>56874</v>
      </c>
      <c r="E11" s="141">
        <v>54120</v>
      </c>
      <c r="F11" s="140">
        <v>1519</v>
      </c>
      <c r="G11" s="140">
        <v>1235</v>
      </c>
      <c r="H11" s="140">
        <v>7002</v>
      </c>
      <c r="I11" s="140">
        <v>2316</v>
      </c>
      <c r="J11" s="140">
        <v>4260</v>
      </c>
      <c r="K11" s="140">
        <v>8499</v>
      </c>
      <c r="L11" s="140">
        <v>6414</v>
      </c>
      <c r="M11" s="140">
        <v>19887</v>
      </c>
      <c r="N11" s="140">
        <v>5742</v>
      </c>
      <c r="P11" s="16">
        <v>1503</v>
      </c>
      <c r="Q11" s="15" t="s">
        <v>45</v>
      </c>
    </row>
    <row r="12" spans="1:17" s="14" customFormat="1" ht="12.75" customHeight="1">
      <c r="A12" s="18" t="s">
        <v>44</v>
      </c>
      <c r="B12" s="140">
        <v>144986</v>
      </c>
      <c r="C12" s="140">
        <v>89718</v>
      </c>
      <c r="D12" s="140">
        <v>55268</v>
      </c>
      <c r="E12" s="141">
        <v>52345</v>
      </c>
      <c r="F12" s="140">
        <v>1488</v>
      </c>
      <c r="G12" s="140">
        <v>1435</v>
      </c>
      <c r="H12" s="140">
        <v>6294</v>
      </c>
      <c r="I12" s="140">
        <v>2365</v>
      </c>
      <c r="J12" s="140">
        <v>3619</v>
      </c>
      <c r="K12" s="140">
        <v>5287</v>
      </c>
      <c r="L12" s="140">
        <v>7380</v>
      </c>
      <c r="M12" s="140">
        <v>21072</v>
      </c>
      <c r="N12" s="140">
        <v>6328</v>
      </c>
      <c r="P12" s="16">
        <v>1115</v>
      </c>
      <c r="Q12" s="15" t="s">
        <v>43</v>
      </c>
    </row>
    <row r="13" spans="1:17" s="19" customFormat="1" ht="12.75" customHeight="1">
      <c r="A13" s="18" t="s">
        <v>42</v>
      </c>
      <c r="B13" s="140">
        <v>67997</v>
      </c>
      <c r="C13" s="140">
        <v>40922</v>
      </c>
      <c r="D13" s="140">
        <v>27075</v>
      </c>
      <c r="E13" s="141">
        <v>25772</v>
      </c>
      <c r="F13" s="140">
        <v>709</v>
      </c>
      <c r="G13" s="140">
        <v>594</v>
      </c>
      <c r="H13" s="140">
        <v>3059</v>
      </c>
      <c r="I13" s="140">
        <v>575</v>
      </c>
      <c r="J13" s="140">
        <v>1518</v>
      </c>
      <c r="K13" s="140">
        <v>6431</v>
      </c>
      <c r="L13" s="140">
        <v>2058</v>
      </c>
      <c r="M13" s="140">
        <v>9843</v>
      </c>
      <c r="N13" s="140">
        <v>2288</v>
      </c>
      <c r="P13" s="16">
        <v>1504</v>
      </c>
      <c r="Q13" s="15" t="s">
        <v>41</v>
      </c>
    </row>
    <row r="14" spans="1:17" s="19" customFormat="1" ht="12.75" customHeight="1">
      <c r="A14" s="18" t="s">
        <v>40</v>
      </c>
      <c r="B14" s="140">
        <v>177717</v>
      </c>
      <c r="C14" s="140">
        <v>109116</v>
      </c>
      <c r="D14" s="140">
        <v>68601</v>
      </c>
      <c r="E14" s="141">
        <v>65367</v>
      </c>
      <c r="F14" s="140">
        <v>2082</v>
      </c>
      <c r="G14" s="140">
        <v>1152</v>
      </c>
      <c r="H14" s="140">
        <v>6545</v>
      </c>
      <c r="I14" s="140">
        <v>7646</v>
      </c>
      <c r="J14" s="140">
        <v>5199</v>
      </c>
      <c r="K14" s="140">
        <v>3979</v>
      </c>
      <c r="L14" s="140">
        <v>13729</v>
      </c>
      <c r="M14" s="140">
        <v>19294</v>
      </c>
      <c r="N14" s="140">
        <v>8975</v>
      </c>
      <c r="P14" s="16">
        <v>1105</v>
      </c>
      <c r="Q14" s="15" t="s">
        <v>39</v>
      </c>
    </row>
    <row r="15" spans="1:17" s="14" customFormat="1" ht="12.75" customHeight="1">
      <c r="A15" s="18" t="s">
        <v>38</v>
      </c>
      <c r="B15" s="140">
        <v>484877</v>
      </c>
      <c r="C15" s="140">
        <v>265106</v>
      </c>
      <c r="D15" s="140">
        <v>219771</v>
      </c>
      <c r="E15" s="141">
        <v>210574</v>
      </c>
      <c r="F15" s="140">
        <v>5698</v>
      </c>
      <c r="G15" s="140">
        <v>3499</v>
      </c>
      <c r="H15" s="140">
        <v>23492</v>
      </c>
      <c r="I15" s="140">
        <v>20797</v>
      </c>
      <c r="J15" s="140">
        <v>14493</v>
      </c>
      <c r="K15" s="140">
        <v>15285</v>
      </c>
      <c r="L15" s="140">
        <v>38907</v>
      </c>
      <c r="M15" s="140">
        <v>64606</v>
      </c>
      <c r="N15" s="140">
        <v>32994</v>
      </c>
      <c r="P15" s="16">
        <v>1106</v>
      </c>
      <c r="Q15" s="15" t="s">
        <v>37</v>
      </c>
    </row>
    <row r="16" spans="1:17" s="14" customFormat="1" ht="12.75" customHeight="1">
      <c r="A16" s="18" t="s">
        <v>36</v>
      </c>
      <c r="B16" s="140">
        <v>168206</v>
      </c>
      <c r="C16" s="140">
        <v>100063</v>
      </c>
      <c r="D16" s="140">
        <v>68143</v>
      </c>
      <c r="E16" s="141">
        <v>64167</v>
      </c>
      <c r="F16" s="140">
        <v>2289</v>
      </c>
      <c r="G16" s="140">
        <v>1687</v>
      </c>
      <c r="H16" s="140">
        <v>6378</v>
      </c>
      <c r="I16" s="140">
        <v>2779</v>
      </c>
      <c r="J16" s="140">
        <v>4154</v>
      </c>
      <c r="K16" s="140">
        <v>8665</v>
      </c>
      <c r="L16" s="140">
        <v>9214</v>
      </c>
      <c r="M16" s="140">
        <v>25207</v>
      </c>
      <c r="N16" s="140">
        <v>7770</v>
      </c>
      <c r="P16" s="16">
        <v>1107</v>
      </c>
      <c r="Q16" s="15" t="s">
        <v>35</v>
      </c>
    </row>
    <row r="17" spans="1:17" s="14" customFormat="1" ht="12.75" customHeight="1">
      <c r="A17" s="18" t="s">
        <v>34</v>
      </c>
      <c r="B17" s="140">
        <v>65167</v>
      </c>
      <c r="C17" s="140">
        <v>39341</v>
      </c>
      <c r="D17" s="140">
        <v>25826</v>
      </c>
      <c r="E17" s="141">
        <v>23736</v>
      </c>
      <c r="F17" s="140">
        <v>1359</v>
      </c>
      <c r="G17" s="140">
        <v>731</v>
      </c>
      <c r="H17" s="140">
        <v>2463</v>
      </c>
      <c r="I17" s="140">
        <v>1489</v>
      </c>
      <c r="J17" s="140">
        <v>1980</v>
      </c>
      <c r="K17" s="140">
        <v>1328</v>
      </c>
      <c r="L17" s="140">
        <v>5627</v>
      </c>
      <c r="M17" s="140">
        <v>7768</v>
      </c>
      <c r="N17" s="140">
        <v>3081</v>
      </c>
      <c r="P17" s="16">
        <v>1109</v>
      </c>
      <c r="Q17" s="15" t="s">
        <v>33</v>
      </c>
    </row>
    <row r="18" spans="1:17" s="14" customFormat="1" ht="12.75" customHeight="1">
      <c r="A18" s="18" t="s">
        <v>32</v>
      </c>
      <c r="B18" s="140">
        <v>57530</v>
      </c>
      <c r="C18" s="140">
        <v>38163</v>
      </c>
      <c r="D18" s="140">
        <v>19367</v>
      </c>
      <c r="E18" s="141">
        <v>18395</v>
      </c>
      <c r="F18" s="140">
        <v>472</v>
      </c>
      <c r="G18" s="140">
        <v>500</v>
      </c>
      <c r="H18" s="140">
        <v>2285</v>
      </c>
      <c r="I18" s="140">
        <v>484</v>
      </c>
      <c r="J18" s="140">
        <v>1029</v>
      </c>
      <c r="K18" s="140">
        <v>5003</v>
      </c>
      <c r="L18" s="140">
        <v>1252</v>
      </c>
      <c r="M18" s="140">
        <v>6587</v>
      </c>
      <c r="N18" s="140">
        <v>1755</v>
      </c>
      <c r="P18" s="16">
        <v>1506</v>
      </c>
      <c r="Q18" s="15" t="s">
        <v>31</v>
      </c>
    </row>
    <row r="19" spans="1:17" s="14" customFormat="1" ht="12.75" customHeight="1">
      <c r="A19" s="18" t="s">
        <v>30</v>
      </c>
      <c r="B19" s="140">
        <v>43281</v>
      </c>
      <c r="C19" s="140">
        <v>29496</v>
      </c>
      <c r="D19" s="140">
        <v>13785</v>
      </c>
      <c r="E19" s="141">
        <v>12971</v>
      </c>
      <c r="F19" s="140">
        <v>512</v>
      </c>
      <c r="G19" s="140">
        <v>302</v>
      </c>
      <c r="H19" s="140">
        <v>1530</v>
      </c>
      <c r="I19" s="140">
        <v>707</v>
      </c>
      <c r="J19" s="140">
        <v>864</v>
      </c>
      <c r="K19" s="140">
        <v>1384</v>
      </c>
      <c r="L19" s="140">
        <v>1682</v>
      </c>
      <c r="M19" s="140">
        <v>5246</v>
      </c>
      <c r="N19" s="140">
        <v>1558</v>
      </c>
      <c r="P19" s="16">
        <v>1507</v>
      </c>
      <c r="Q19" s="15" t="s">
        <v>29</v>
      </c>
    </row>
    <row r="20" spans="1:17" s="14" customFormat="1" ht="12.75" customHeight="1">
      <c r="A20" s="18" t="s">
        <v>28</v>
      </c>
      <c r="B20" s="140">
        <v>126221</v>
      </c>
      <c r="C20" s="140">
        <v>78902</v>
      </c>
      <c r="D20" s="140">
        <v>47319</v>
      </c>
      <c r="E20" s="141">
        <v>44406</v>
      </c>
      <c r="F20" s="140">
        <v>1586</v>
      </c>
      <c r="G20" s="140">
        <v>1327</v>
      </c>
      <c r="H20" s="140">
        <v>5015</v>
      </c>
      <c r="I20" s="140">
        <v>1974</v>
      </c>
      <c r="J20" s="140">
        <v>3244</v>
      </c>
      <c r="K20" s="140">
        <v>3830</v>
      </c>
      <c r="L20" s="140">
        <v>7107</v>
      </c>
      <c r="M20" s="140">
        <v>17758</v>
      </c>
      <c r="N20" s="140">
        <v>5478</v>
      </c>
      <c r="P20" s="16">
        <v>1116</v>
      </c>
      <c r="Q20" s="15" t="s">
        <v>27</v>
      </c>
    </row>
    <row r="21" spans="1:17" s="14" customFormat="1" ht="12.75" customHeight="1">
      <c r="A21" s="18" t="s">
        <v>26</v>
      </c>
      <c r="B21" s="140">
        <v>146663</v>
      </c>
      <c r="C21" s="140">
        <v>79979</v>
      </c>
      <c r="D21" s="140">
        <v>66684</v>
      </c>
      <c r="E21" s="141">
        <v>63383</v>
      </c>
      <c r="F21" s="140">
        <v>2155</v>
      </c>
      <c r="G21" s="140">
        <v>1146</v>
      </c>
      <c r="H21" s="140">
        <v>7229</v>
      </c>
      <c r="I21" s="140">
        <v>5745</v>
      </c>
      <c r="J21" s="140">
        <v>5258</v>
      </c>
      <c r="K21" s="140">
        <v>4364</v>
      </c>
      <c r="L21" s="140">
        <v>11973</v>
      </c>
      <c r="M21" s="140">
        <v>19693</v>
      </c>
      <c r="N21" s="140">
        <v>9121</v>
      </c>
      <c r="P21" s="16">
        <v>1110</v>
      </c>
      <c r="Q21" s="15" t="s">
        <v>25</v>
      </c>
    </row>
    <row r="22" spans="1:17" s="14" customFormat="1" ht="12.75" customHeight="1">
      <c r="A22" s="18" t="s">
        <v>24</v>
      </c>
      <c r="B22" s="140">
        <v>54249</v>
      </c>
      <c r="C22" s="140">
        <v>35973</v>
      </c>
      <c r="D22" s="140">
        <v>18276</v>
      </c>
      <c r="E22" s="141">
        <v>17116</v>
      </c>
      <c r="F22" s="140">
        <v>703</v>
      </c>
      <c r="G22" s="140">
        <v>457</v>
      </c>
      <c r="H22" s="140">
        <v>2380</v>
      </c>
      <c r="I22" s="140">
        <v>711</v>
      </c>
      <c r="J22" s="140">
        <v>1231</v>
      </c>
      <c r="K22" s="140">
        <v>2840</v>
      </c>
      <c r="L22" s="140">
        <v>2003</v>
      </c>
      <c r="M22" s="140">
        <v>5952</v>
      </c>
      <c r="N22" s="140">
        <v>1999</v>
      </c>
      <c r="P22" s="16">
        <v>1508</v>
      </c>
      <c r="Q22" s="15" t="s">
        <v>23</v>
      </c>
    </row>
    <row r="23" spans="1:17" s="14" customFormat="1" ht="12.75" customHeight="1">
      <c r="A23" s="18" t="s">
        <v>22</v>
      </c>
      <c r="B23" s="140">
        <v>138679</v>
      </c>
      <c r="C23" s="140">
        <v>88521</v>
      </c>
      <c r="D23" s="140">
        <v>50158</v>
      </c>
      <c r="E23" s="141">
        <v>47181</v>
      </c>
      <c r="F23" s="140">
        <v>1607</v>
      </c>
      <c r="G23" s="140">
        <v>1370</v>
      </c>
      <c r="H23" s="140">
        <v>5806</v>
      </c>
      <c r="I23" s="140">
        <v>1773</v>
      </c>
      <c r="J23" s="140">
        <v>3662</v>
      </c>
      <c r="K23" s="140">
        <v>8076</v>
      </c>
      <c r="L23" s="140">
        <v>5147</v>
      </c>
      <c r="M23" s="140">
        <v>17568</v>
      </c>
      <c r="N23" s="140">
        <v>5149</v>
      </c>
      <c r="P23" s="16">
        <v>1510</v>
      </c>
      <c r="Q23" s="15" t="s">
        <v>21</v>
      </c>
    </row>
    <row r="24" spans="1:17" s="19" customFormat="1" ht="12.75" customHeight="1">
      <c r="A24" s="18" t="s">
        <v>20</v>
      </c>
      <c r="B24" s="140">
        <v>43896</v>
      </c>
      <c r="C24" s="140">
        <v>30259</v>
      </c>
      <c r="D24" s="140">
        <v>13637</v>
      </c>
      <c r="E24" s="141">
        <v>12777</v>
      </c>
      <c r="F24" s="140">
        <v>510</v>
      </c>
      <c r="G24" s="140">
        <v>350</v>
      </c>
      <c r="H24" s="140">
        <v>1734</v>
      </c>
      <c r="I24" s="140">
        <v>570</v>
      </c>
      <c r="J24" s="140">
        <v>1037</v>
      </c>
      <c r="K24" s="140">
        <v>1939</v>
      </c>
      <c r="L24" s="140">
        <v>1540</v>
      </c>
      <c r="M24" s="140">
        <v>4507</v>
      </c>
      <c r="N24" s="140">
        <v>1450</v>
      </c>
      <c r="P24" s="16">
        <v>1511</v>
      </c>
      <c r="Q24" s="15" t="s">
        <v>19</v>
      </c>
    </row>
    <row r="25" spans="1:17" s="19" customFormat="1" ht="12.75" customHeight="1">
      <c r="A25" s="18" t="s">
        <v>18</v>
      </c>
      <c r="B25" s="140">
        <v>104645</v>
      </c>
      <c r="C25" s="140">
        <v>69957</v>
      </c>
      <c r="D25" s="140">
        <v>34688</v>
      </c>
      <c r="E25" s="141">
        <v>32816</v>
      </c>
      <c r="F25" s="140">
        <v>1121</v>
      </c>
      <c r="G25" s="140">
        <v>751</v>
      </c>
      <c r="H25" s="140">
        <v>4290</v>
      </c>
      <c r="I25" s="140">
        <v>1681</v>
      </c>
      <c r="J25" s="140">
        <v>2359</v>
      </c>
      <c r="K25" s="140">
        <v>4940</v>
      </c>
      <c r="L25" s="140">
        <v>4047</v>
      </c>
      <c r="M25" s="140">
        <v>11944</v>
      </c>
      <c r="N25" s="140">
        <v>3555</v>
      </c>
      <c r="P25" s="16">
        <v>1512</v>
      </c>
      <c r="Q25" s="15" t="s">
        <v>17</v>
      </c>
    </row>
    <row r="26" spans="1:17" s="14" customFormat="1" ht="12.75" customHeight="1">
      <c r="A26" s="18" t="s">
        <v>16</v>
      </c>
      <c r="B26" s="140">
        <v>317863</v>
      </c>
      <c r="C26" s="140">
        <v>207899</v>
      </c>
      <c r="D26" s="140">
        <v>109964</v>
      </c>
      <c r="E26" s="141">
        <v>103231</v>
      </c>
      <c r="F26" s="140">
        <v>3892</v>
      </c>
      <c r="G26" s="140">
        <v>2841</v>
      </c>
      <c r="H26" s="140">
        <v>12912</v>
      </c>
      <c r="I26" s="140">
        <v>5738</v>
      </c>
      <c r="J26" s="140">
        <v>8277</v>
      </c>
      <c r="K26" s="140">
        <v>8682</v>
      </c>
      <c r="L26" s="140">
        <v>15735</v>
      </c>
      <c r="M26" s="140">
        <v>38453</v>
      </c>
      <c r="N26" s="140">
        <v>13434</v>
      </c>
      <c r="P26" s="16">
        <v>1111</v>
      </c>
      <c r="Q26" s="15" t="s">
        <v>15</v>
      </c>
    </row>
    <row r="27" spans="1:17" s="14" customFormat="1" ht="12.75" customHeight="1">
      <c r="A27" s="18" t="s">
        <v>14</v>
      </c>
      <c r="B27" s="140">
        <v>112936</v>
      </c>
      <c r="C27" s="140">
        <v>68699</v>
      </c>
      <c r="D27" s="140">
        <v>44237</v>
      </c>
      <c r="E27" s="141">
        <v>41510</v>
      </c>
      <c r="F27" s="140">
        <v>1622</v>
      </c>
      <c r="G27" s="140">
        <v>1105</v>
      </c>
      <c r="H27" s="140">
        <v>4950</v>
      </c>
      <c r="I27" s="140">
        <v>1692</v>
      </c>
      <c r="J27" s="140">
        <v>2882</v>
      </c>
      <c r="K27" s="140">
        <v>6668</v>
      </c>
      <c r="L27" s="140">
        <v>4806</v>
      </c>
      <c r="M27" s="140">
        <v>15634</v>
      </c>
      <c r="N27" s="140">
        <v>4878</v>
      </c>
      <c r="P27" s="16">
        <v>1114</v>
      </c>
      <c r="Q27" s="15" t="s">
        <v>12</v>
      </c>
    </row>
    <row r="28" spans="1:17" s="10" customFormat="1" ht="14.25" customHeight="1">
      <c r="A28" s="619"/>
      <c r="B28" s="604" t="s">
        <v>81</v>
      </c>
      <c r="C28" s="604" t="s">
        <v>80</v>
      </c>
      <c r="D28" s="601" t="s">
        <v>7</v>
      </c>
      <c r="E28" s="602"/>
      <c r="F28" s="602"/>
      <c r="G28" s="602"/>
      <c r="H28" s="602"/>
      <c r="I28" s="602"/>
      <c r="J28" s="602"/>
      <c r="K28" s="602"/>
      <c r="L28" s="602"/>
      <c r="M28" s="602"/>
      <c r="N28" s="603"/>
    </row>
    <row r="29" spans="1:17" s="10" customFormat="1" ht="14.25" customHeight="1">
      <c r="A29" s="619"/>
      <c r="B29" s="604"/>
      <c r="C29" s="604"/>
      <c r="D29" s="604" t="s">
        <v>79</v>
      </c>
      <c r="E29" s="610" t="s">
        <v>78</v>
      </c>
      <c r="F29" s="604" t="s">
        <v>77</v>
      </c>
      <c r="G29" s="604" t="s">
        <v>76</v>
      </c>
      <c r="H29" s="601" t="s">
        <v>181</v>
      </c>
      <c r="I29" s="602"/>
      <c r="J29" s="602"/>
      <c r="K29" s="602"/>
      <c r="L29" s="602"/>
      <c r="M29" s="602"/>
      <c r="N29" s="603"/>
    </row>
    <row r="30" spans="1:17" s="10" customFormat="1" ht="38.25">
      <c r="A30" s="619"/>
      <c r="B30" s="604"/>
      <c r="C30" s="604"/>
      <c r="D30" s="604"/>
      <c r="E30" s="612"/>
      <c r="F30" s="604"/>
      <c r="G30" s="604"/>
      <c r="H30" s="13" t="s">
        <v>71</v>
      </c>
      <c r="I30" s="13" t="s">
        <v>68</v>
      </c>
      <c r="J30" s="13" t="s">
        <v>169</v>
      </c>
      <c r="K30" s="13" t="s">
        <v>66</v>
      </c>
      <c r="L30" s="13" t="s">
        <v>11</v>
      </c>
      <c r="M30" s="13" t="s">
        <v>9</v>
      </c>
      <c r="N30" s="13" t="s">
        <v>168</v>
      </c>
    </row>
    <row r="31" spans="1:17" s="10" customFormat="1" ht="9.75" customHeight="1">
      <c r="A31" s="614" t="s">
        <v>146</v>
      </c>
      <c r="B31" s="438"/>
      <c r="C31" s="438"/>
      <c r="D31" s="438"/>
      <c r="E31" s="438"/>
      <c r="F31" s="438"/>
      <c r="G31" s="438"/>
      <c r="H31" s="438"/>
      <c r="I31" s="438"/>
      <c r="J31" s="438"/>
      <c r="K31" s="438"/>
      <c r="L31" s="438"/>
      <c r="M31" s="438"/>
      <c r="N31" s="438"/>
      <c r="O31" s="438"/>
    </row>
    <row r="32" spans="1:17" s="6" customFormat="1" ht="9.75" customHeight="1">
      <c r="A32" s="5" t="s">
        <v>3</v>
      </c>
      <c r="B32" s="9"/>
      <c r="C32" s="9"/>
      <c r="D32" s="9"/>
      <c r="E32" s="9"/>
      <c r="F32" s="9"/>
      <c r="G32" s="9"/>
      <c r="H32" s="9"/>
      <c r="I32" s="7"/>
      <c r="J32" s="9"/>
      <c r="K32" s="9"/>
      <c r="L32" s="8"/>
      <c r="M32" s="7"/>
      <c r="N32" s="7"/>
    </row>
    <row r="33" spans="1:14" s="6" customFormat="1" ht="9.75" customHeight="1">
      <c r="A33" s="5" t="s">
        <v>2</v>
      </c>
      <c r="B33" s="8"/>
      <c r="C33" s="8"/>
      <c r="D33" s="8"/>
      <c r="E33" s="8"/>
      <c r="F33" s="8"/>
      <c r="G33" s="8"/>
      <c r="H33" s="8"/>
      <c r="I33" s="8"/>
      <c r="J33" s="8"/>
      <c r="K33" s="8"/>
      <c r="L33" s="8"/>
      <c r="M33" s="8"/>
      <c r="N33" s="7"/>
    </row>
    <row r="34" spans="1:14" ht="20.25" customHeight="1">
      <c r="A34" s="609" t="s">
        <v>180</v>
      </c>
      <c r="B34" s="609"/>
      <c r="C34" s="609"/>
      <c r="D34" s="609"/>
      <c r="E34" s="609"/>
      <c r="F34" s="609"/>
      <c r="G34" s="609"/>
      <c r="H34" s="609"/>
      <c r="I34" s="609"/>
      <c r="J34" s="609"/>
      <c r="K34" s="609"/>
      <c r="L34" s="609"/>
      <c r="M34" s="609"/>
      <c r="N34" s="609"/>
    </row>
    <row r="35" spans="1:14" ht="20.25" customHeight="1">
      <c r="A35" s="609" t="s">
        <v>179</v>
      </c>
      <c r="B35" s="609"/>
      <c r="C35" s="609"/>
      <c r="D35" s="609"/>
      <c r="E35" s="609"/>
      <c r="F35" s="609"/>
      <c r="G35" s="609"/>
      <c r="H35" s="609"/>
      <c r="I35" s="609"/>
      <c r="J35" s="609"/>
      <c r="K35" s="609"/>
      <c r="L35" s="609"/>
      <c r="M35" s="609"/>
      <c r="N35" s="609"/>
    </row>
  </sheetData>
  <mergeCells count="23">
    <mergeCell ref="A34:N34"/>
    <mergeCell ref="A35:N35"/>
    <mergeCell ref="A31:O31"/>
    <mergeCell ref="A28:A30"/>
    <mergeCell ref="B28:B30"/>
    <mergeCell ref="C28:C30"/>
    <mergeCell ref="D28:N28"/>
    <mergeCell ref="D29:D30"/>
    <mergeCell ref="E29:E30"/>
    <mergeCell ref="F29:F30"/>
    <mergeCell ref="G29:G30"/>
    <mergeCell ref="H29:N29"/>
    <mergeCell ref="A1:M1"/>
    <mergeCell ref="A2:M2"/>
    <mergeCell ref="A4:A6"/>
    <mergeCell ref="B4:B6"/>
    <mergeCell ref="C4:C6"/>
    <mergeCell ref="D4:N4"/>
    <mergeCell ref="D5:D6"/>
    <mergeCell ref="E5:E6"/>
    <mergeCell ref="F5:F6"/>
    <mergeCell ref="G5:G6"/>
    <mergeCell ref="H5:N5"/>
  </mergeCells>
  <printOptions horizontalCentered="1"/>
  <pageMargins left="0.39370078740157483" right="0.39370078740157483" top="0.39370078740157483" bottom="0.39370078740157483" header="0" footer="0"/>
  <pageSetup paperSize="9" scale="68" fitToHeight="10" orientation="portrait" verticalDpi="0" r:id="rId1"/>
  <headerFooter alignWithMargins="0"/>
</worksheet>
</file>

<file path=xl/worksheets/sheet4.xml><?xml version="1.0" encoding="utf-8"?>
<worksheet xmlns="http://schemas.openxmlformats.org/spreadsheetml/2006/main" xmlns:r="http://schemas.openxmlformats.org/officeDocument/2006/relationships">
  <dimension ref="A1:T50"/>
  <sheetViews>
    <sheetView zoomScaleNormal="100" workbookViewId="0">
      <selection sqref="A1:XFD1"/>
    </sheetView>
  </sheetViews>
  <sheetFormatPr defaultColWidth="9.140625" defaultRowHeight="13.5"/>
  <cols>
    <col min="1" max="1" width="18.7109375" style="325" customWidth="1"/>
    <col min="2" max="2" width="12.28515625" style="380" customWidth="1"/>
    <col min="3" max="3" width="9.28515625" style="325" customWidth="1"/>
    <col min="4" max="4" width="9.5703125" style="325" customWidth="1"/>
    <col min="5" max="5" width="11" style="380" customWidth="1"/>
    <col min="6" max="7" width="9.42578125" style="325" bestFit="1" customWidth="1"/>
    <col min="8" max="8" width="8.7109375" style="325" customWidth="1"/>
    <col min="9" max="9" width="9.140625" style="380" bestFit="1" customWidth="1"/>
    <col min="10" max="11" width="8.7109375" style="325" bestFit="1" customWidth="1"/>
    <col min="12" max="12" width="1.85546875" style="325" bestFit="1" customWidth="1"/>
    <col min="13" max="13" width="9.28515625" style="325" bestFit="1" customWidth="1"/>
    <col min="14" max="14" width="4.85546875" style="325" bestFit="1" customWidth="1"/>
    <col min="15" max="19" width="11.28515625" style="325" customWidth="1"/>
    <col min="20" max="20" width="9.140625" style="197"/>
    <col min="21" max="16384" width="9.140625" style="325"/>
  </cols>
  <sheetData>
    <row r="1" spans="1:20" s="355" customFormat="1" ht="30" customHeight="1">
      <c r="A1" s="464" t="s">
        <v>475</v>
      </c>
      <c r="B1" s="464"/>
      <c r="C1" s="464"/>
      <c r="D1" s="464"/>
      <c r="E1" s="464"/>
      <c r="F1" s="464"/>
      <c r="G1" s="464"/>
      <c r="H1" s="464"/>
      <c r="I1" s="464"/>
      <c r="J1" s="464"/>
      <c r="K1" s="464"/>
      <c r="L1" s="356"/>
      <c r="N1" s="352"/>
    </row>
    <row r="2" spans="1:20" s="355" customFormat="1" ht="30" customHeight="1">
      <c r="A2" s="464" t="s">
        <v>474</v>
      </c>
      <c r="B2" s="464"/>
      <c r="C2" s="464"/>
      <c r="D2" s="464"/>
      <c r="E2" s="464"/>
      <c r="F2" s="464"/>
      <c r="G2" s="464"/>
      <c r="H2" s="464"/>
      <c r="I2" s="464"/>
      <c r="J2" s="464"/>
      <c r="K2" s="464"/>
      <c r="L2" s="356"/>
      <c r="M2" s="352"/>
      <c r="N2" s="352"/>
    </row>
    <row r="3" spans="1:20" s="355" customFormat="1" ht="9.75" customHeight="1">
      <c r="A3" s="358" t="s">
        <v>402</v>
      </c>
      <c r="B3" s="356"/>
      <c r="C3" s="356"/>
      <c r="D3" s="356"/>
      <c r="E3" s="356"/>
      <c r="F3" s="356"/>
      <c r="G3" s="356"/>
      <c r="H3" s="356"/>
      <c r="I3" s="356"/>
      <c r="K3" s="353" t="s">
        <v>265</v>
      </c>
      <c r="L3" s="353"/>
      <c r="M3" s="402"/>
      <c r="N3" s="402"/>
      <c r="O3" s="402"/>
    </row>
    <row r="4" spans="1:20" ht="13.5" customHeight="1">
      <c r="A4" s="465"/>
      <c r="B4" s="466" t="s">
        <v>473</v>
      </c>
      <c r="C4" s="466"/>
      <c r="D4" s="466"/>
      <c r="E4" s="466"/>
      <c r="F4" s="466"/>
      <c r="G4" s="466"/>
      <c r="H4" s="466" t="s">
        <v>472</v>
      </c>
      <c r="I4" s="466"/>
      <c r="J4" s="466"/>
      <c r="K4" s="467"/>
      <c r="L4" s="379"/>
      <c r="T4" s="325"/>
    </row>
    <row r="5" spans="1:20" s="359" customFormat="1" ht="13.5" customHeight="1">
      <c r="A5" s="465"/>
      <c r="B5" s="459" t="s">
        <v>340</v>
      </c>
      <c r="C5" s="460"/>
      <c r="D5" s="461"/>
      <c r="E5" s="459" t="s">
        <v>354</v>
      </c>
      <c r="F5" s="460"/>
      <c r="G5" s="461"/>
      <c r="H5" s="466" t="s">
        <v>471</v>
      </c>
      <c r="I5" s="466" t="s">
        <v>470</v>
      </c>
      <c r="J5" s="466"/>
      <c r="K5" s="467"/>
      <c r="L5" s="401"/>
    </row>
    <row r="6" spans="1:20" ht="13.5" customHeight="1">
      <c r="A6" s="465"/>
      <c r="B6" s="451" t="s">
        <v>79</v>
      </c>
      <c r="C6" s="451" t="s">
        <v>469</v>
      </c>
      <c r="D6" s="451" t="s">
        <v>460</v>
      </c>
      <c r="E6" s="451" t="s">
        <v>79</v>
      </c>
      <c r="F6" s="451" t="s">
        <v>469</v>
      </c>
      <c r="G6" s="451" t="s">
        <v>460</v>
      </c>
      <c r="H6" s="466"/>
      <c r="I6" s="451" t="s">
        <v>79</v>
      </c>
      <c r="J6" s="466" t="s">
        <v>425</v>
      </c>
      <c r="K6" s="467"/>
      <c r="L6" s="379"/>
      <c r="T6" s="325"/>
    </row>
    <row r="7" spans="1:20" s="362" customFormat="1" ht="39.75" customHeight="1">
      <c r="A7" s="465"/>
      <c r="B7" s="451"/>
      <c r="C7" s="451"/>
      <c r="D7" s="451"/>
      <c r="E7" s="451"/>
      <c r="F7" s="451"/>
      <c r="G7" s="451"/>
      <c r="H7" s="466"/>
      <c r="I7" s="451"/>
      <c r="J7" s="378" t="s">
        <v>468</v>
      </c>
      <c r="K7" s="400" t="s">
        <v>467</v>
      </c>
      <c r="L7" s="377"/>
      <c r="M7" s="348" t="s">
        <v>56</v>
      </c>
      <c r="N7" s="348" t="s">
        <v>57</v>
      </c>
    </row>
    <row r="8" spans="1:20" s="399" customFormat="1" ht="12.75">
      <c r="A8" s="342" t="s">
        <v>55</v>
      </c>
      <c r="B8" s="398">
        <v>7991716</v>
      </c>
      <c r="C8" s="398">
        <v>7354171</v>
      </c>
      <c r="D8" s="398">
        <v>637545</v>
      </c>
      <c r="E8" s="398">
        <v>7542136</v>
      </c>
      <c r="F8" s="398">
        <v>5742749</v>
      </c>
      <c r="G8" s="398">
        <v>1799387</v>
      </c>
      <c r="H8" s="398">
        <v>37856</v>
      </c>
      <c r="I8" s="398">
        <v>-237249</v>
      </c>
      <c r="J8" s="398">
        <v>772922</v>
      </c>
      <c r="K8" s="398">
        <v>537898</v>
      </c>
      <c r="M8" s="344" t="s">
        <v>54</v>
      </c>
      <c r="N8" s="343" t="s">
        <v>50</v>
      </c>
    </row>
    <row r="9" spans="1:20" s="399" customFormat="1" ht="12.75">
      <c r="A9" s="342" t="s">
        <v>53</v>
      </c>
      <c r="B9" s="398">
        <v>7634314</v>
      </c>
      <c r="C9" s="398">
        <v>7037356</v>
      </c>
      <c r="D9" s="398">
        <v>596959</v>
      </c>
      <c r="E9" s="398">
        <v>7209988</v>
      </c>
      <c r="F9" s="398">
        <v>5490395</v>
      </c>
      <c r="G9" s="398">
        <v>1719593</v>
      </c>
      <c r="H9" s="398">
        <v>36809</v>
      </c>
      <c r="I9" s="398">
        <v>-221041</v>
      </c>
      <c r="J9" s="398">
        <v>704936</v>
      </c>
      <c r="K9" s="398">
        <v>486119</v>
      </c>
      <c r="M9" s="339" t="s">
        <v>52</v>
      </c>
      <c r="N9" s="343" t="s">
        <v>50</v>
      </c>
    </row>
    <row r="10" spans="1:20" s="395" customFormat="1" ht="12.75">
      <c r="A10" s="342" t="s">
        <v>51</v>
      </c>
      <c r="B10" s="398">
        <v>2214577</v>
      </c>
      <c r="C10" s="398">
        <v>2105187</v>
      </c>
      <c r="D10" s="398">
        <v>109390</v>
      </c>
      <c r="E10" s="398">
        <v>2091297</v>
      </c>
      <c r="F10" s="398">
        <v>1602551</v>
      </c>
      <c r="G10" s="398">
        <v>488746</v>
      </c>
      <c r="H10" s="398">
        <v>10559</v>
      </c>
      <c r="I10" s="398">
        <v>-24287</v>
      </c>
      <c r="J10" s="398">
        <v>96765</v>
      </c>
      <c r="K10" s="398">
        <v>74135</v>
      </c>
      <c r="L10" s="397"/>
      <c r="M10" s="339" t="s">
        <v>49</v>
      </c>
      <c r="N10" s="338" t="s">
        <v>50</v>
      </c>
    </row>
    <row r="11" spans="1:20" s="395" customFormat="1" ht="12.75">
      <c r="A11" s="337" t="s">
        <v>48</v>
      </c>
      <c r="B11" s="396">
        <v>18535</v>
      </c>
      <c r="C11" s="396">
        <v>17841</v>
      </c>
      <c r="D11" s="396">
        <v>693</v>
      </c>
      <c r="E11" s="396">
        <v>14467</v>
      </c>
      <c r="F11" s="396">
        <v>12481</v>
      </c>
      <c r="G11" s="396">
        <v>1985</v>
      </c>
      <c r="H11" s="396">
        <v>57</v>
      </c>
      <c r="I11" s="396">
        <v>-111</v>
      </c>
      <c r="J11" s="396">
        <v>563</v>
      </c>
      <c r="K11" s="396">
        <v>453</v>
      </c>
      <c r="M11" s="330" t="s">
        <v>47</v>
      </c>
      <c r="N11" s="329">
        <v>1502</v>
      </c>
    </row>
    <row r="12" spans="1:20" s="395" customFormat="1" ht="12.75">
      <c r="A12" s="337" t="s">
        <v>46</v>
      </c>
      <c r="B12" s="396">
        <v>92644</v>
      </c>
      <c r="C12" s="396">
        <v>91723</v>
      </c>
      <c r="D12" s="396">
        <v>921</v>
      </c>
      <c r="E12" s="396">
        <v>79846</v>
      </c>
      <c r="F12" s="396">
        <v>68689</v>
      </c>
      <c r="G12" s="396">
        <v>11157</v>
      </c>
      <c r="H12" s="396">
        <v>-907</v>
      </c>
      <c r="I12" s="396">
        <v>-1539</v>
      </c>
      <c r="J12" s="396">
        <v>4139</v>
      </c>
      <c r="K12" s="396">
        <v>2600</v>
      </c>
      <c r="M12" s="330" t="s">
        <v>45</v>
      </c>
      <c r="N12" s="329">
        <v>1503</v>
      </c>
    </row>
    <row r="13" spans="1:20" s="395" customFormat="1" ht="12.75">
      <c r="A13" s="337" t="s">
        <v>44</v>
      </c>
      <c r="B13" s="396">
        <v>88130</v>
      </c>
      <c r="C13" s="396">
        <v>84146</v>
      </c>
      <c r="D13" s="396">
        <v>3984</v>
      </c>
      <c r="E13" s="396">
        <v>74389</v>
      </c>
      <c r="F13" s="396">
        <v>63999</v>
      </c>
      <c r="G13" s="396">
        <v>10390</v>
      </c>
      <c r="H13" s="396">
        <v>389</v>
      </c>
      <c r="I13" s="396">
        <v>-3594</v>
      </c>
      <c r="J13" s="396">
        <v>3594</v>
      </c>
      <c r="K13" s="396">
        <v>0</v>
      </c>
      <c r="M13" s="330" t="s">
        <v>43</v>
      </c>
      <c r="N13" s="329">
        <v>1115</v>
      </c>
    </row>
    <row r="14" spans="1:20" s="395" customFormat="1" ht="12.75">
      <c r="A14" s="337" t="s">
        <v>42</v>
      </c>
      <c r="B14" s="396">
        <v>43946</v>
      </c>
      <c r="C14" s="396">
        <v>40405</v>
      </c>
      <c r="D14" s="396">
        <v>3541</v>
      </c>
      <c r="E14" s="396">
        <v>40226</v>
      </c>
      <c r="F14" s="396">
        <v>31515</v>
      </c>
      <c r="G14" s="396">
        <v>8711</v>
      </c>
      <c r="H14" s="396">
        <v>184</v>
      </c>
      <c r="I14" s="396">
        <v>171</v>
      </c>
      <c r="J14" s="396">
        <v>2277</v>
      </c>
      <c r="K14" s="396">
        <v>2448</v>
      </c>
      <c r="M14" s="330" t="s">
        <v>41</v>
      </c>
      <c r="N14" s="329">
        <v>1504</v>
      </c>
    </row>
    <row r="15" spans="1:20" s="395" customFormat="1" ht="12.75">
      <c r="A15" s="337" t="s">
        <v>40</v>
      </c>
      <c r="B15" s="396">
        <v>219314</v>
      </c>
      <c r="C15" s="396">
        <v>203095</v>
      </c>
      <c r="D15" s="396">
        <v>16219</v>
      </c>
      <c r="E15" s="396">
        <v>185430</v>
      </c>
      <c r="F15" s="396">
        <v>133094</v>
      </c>
      <c r="G15" s="396">
        <v>52336</v>
      </c>
      <c r="H15" s="396">
        <v>713</v>
      </c>
      <c r="I15" s="396">
        <v>-5307</v>
      </c>
      <c r="J15" s="396">
        <v>5307</v>
      </c>
      <c r="K15" s="396">
        <v>0</v>
      </c>
      <c r="M15" s="330" t="s">
        <v>39</v>
      </c>
      <c r="N15" s="329">
        <v>1105</v>
      </c>
    </row>
    <row r="16" spans="1:20" s="395" customFormat="1" ht="12.75">
      <c r="A16" s="337" t="s">
        <v>38</v>
      </c>
      <c r="B16" s="396">
        <v>786987</v>
      </c>
      <c r="C16" s="396">
        <v>733966</v>
      </c>
      <c r="D16" s="396">
        <v>53021</v>
      </c>
      <c r="E16" s="396">
        <v>820249</v>
      </c>
      <c r="F16" s="396">
        <v>607204</v>
      </c>
      <c r="G16" s="396">
        <v>213046</v>
      </c>
      <c r="H16" s="396">
        <v>6049</v>
      </c>
      <c r="I16" s="396">
        <v>-22844</v>
      </c>
      <c r="J16" s="396">
        <v>39187</v>
      </c>
      <c r="K16" s="396">
        <v>18000</v>
      </c>
      <c r="M16" s="330" t="s">
        <v>37</v>
      </c>
      <c r="N16" s="329">
        <v>1106</v>
      </c>
    </row>
    <row r="17" spans="1:20" s="395" customFormat="1" ht="12.75">
      <c r="A17" s="337" t="s">
        <v>36</v>
      </c>
      <c r="B17" s="396">
        <v>112212</v>
      </c>
      <c r="C17" s="396">
        <v>110503</v>
      </c>
      <c r="D17" s="396">
        <v>1709</v>
      </c>
      <c r="E17" s="396">
        <v>98931</v>
      </c>
      <c r="F17" s="396">
        <v>88687</v>
      </c>
      <c r="G17" s="396">
        <v>10244</v>
      </c>
      <c r="H17" s="396">
        <v>469</v>
      </c>
      <c r="I17" s="396">
        <v>-3280</v>
      </c>
      <c r="J17" s="396">
        <v>3280</v>
      </c>
      <c r="K17" s="396">
        <v>0</v>
      </c>
      <c r="M17" s="330" t="s">
        <v>35</v>
      </c>
      <c r="N17" s="329">
        <v>1107</v>
      </c>
    </row>
    <row r="18" spans="1:20" s="395" customFormat="1" ht="12.75">
      <c r="A18" s="337" t="s">
        <v>34</v>
      </c>
      <c r="B18" s="396">
        <v>66625</v>
      </c>
      <c r="C18" s="396">
        <v>61424</v>
      </c>
      <c r="D18" s="396">
        <v>5201</v>
      </c>
      <c r="E18" s="396">
        <v>61893</v>
      </c>
      <c r="F18" s="396">
        <v>44707</v>
      </c>
      <c r="G18" s="396">
        <v>17187</v>
      </c>
      <c r="H18" s="396">
        <v>220</v>
      </c>
      <c r="I18" s="396">
        <v>-757</v>
      </c>
      <c r="J18" s="396">
        <v>757</v>
      </c>
      <c r="K18" s="396">
        <v>0</v>
      </c>
      <c r="M18" s="330" t="s">
        <v>33</v>
      </c>
      <c r="N18" s="329">
        <v>1109</v>
      </c>
    </row>
    <row r="19" spans="1:20" s="395" customFormat="1" ht="12.75">
      <c r="A19" s="337" t="s">
        <v>32</v>
      </c>
      <c r="B19" s="396">
        <v>30926</v>
      </c>
      <c r="C19" s="396">
        <v>29685</v>
      </c>
      <c r="D19" s="396">
        <v>1241</v>
      </c>
      <c r="E19" s="396">
        <v>28936</v>
      </c>
      <c r="F19" s="396">
        <v>24565</v>
      </c>
      <c r="G19" s="396">
        <v>4371</v>
      </c>
      <c r="H19" s="396">
        <v>153</v>
      </c>
      <c r="I19" s="396">
        <v>-2079</v>
      </c>
      <c r="J19" s="396">
        <v>2537</v>
      </c>
      <c r="K19" s="396">
        <v>458</v>
      </c>
      <c r="M19" s="330" t="s">
        <v>31</v>
      </c>
      <c r="N19" s="329">
        <v>1506</v>
      </c>
    </row>
    <row r="20" spans="1:20" s="395" customFormat="1" ht="12.75">
      <c r="A20" s="337" t="s">
        <v>30</v>
      </c>
      <c r="B20" s="396">
        <v>31511</v>
      </c>
      <c r="C20" s="396">
        <v>31077</v>
      </c>
      <c r="D20" s="396">
        <v>433</v>
      </c>
      <c r="E20" s="396">
        <v>25219</v>
      </c>
      <c r="F20" s="396">
        <v>22771</v>
      </c>
      <c r="G20" s="396">
        <v>2448</v>
      </c>
      <c r="H20" s="396">
        <v>120</v>
      </c>
      <c r="I20" s="396">
        <v>-1021</v>
      </c>
      <c r="J20" s="396">
        <v>1021</v>
      </c>
      <c r="K20" s="396">
        <v>0</v>
      </c>
      <c r="M20" s="330" t="s">
        <v>29</v>
      </c>
      <c r="N20" s="329">
        <v>1507</v>
      </c>
    </row>
    <row r="21" spans="1:20" s="395" customFormat="1" ht="12.75">
      <c r="A21" s="337" t="s">
        <v>28</v>
      </c>
      <c r="B21" s="396">
        <v>78122</v>
      </c>
      <c r="C21" s="396">
        <v>75589</v>
      </c>
      <c r="D21" s="396">
        <v>2533</v>
      </c>
      <c r="E21" s="396">
        <v>66116</v>
      </c>
      <c r="F21" s="396">
        <v>51584</v>
      </c>
      <c r="G21" s="396">
        <v>14532</v>
      </c>
      <c r="H21" s="396">
        <v>330</v>
      </c>
      <c r="I21" s="396">
        <v>-3380</v>
      </c>
      <c r="J21" s="396">
        <v>3380</v>
      </c>
      <c r="K21" s="396">
        <v>0</v>
      </c>
      <c r="M21" s="330" t="s">
        <v>27</v>
      </c>
      <c r="N21" s="329">
        <v>1116</v>
      </c>
    </row>
    <row r="22" spans="1:20" s="395" customFormat="1" ht="12.75">
      <c r="A22" s="337" t="s">
        <v>26</v>
      </c>
      <c r="B22" s="396">
        <v>148422</v>
      </c>
      <c r="C22" s="396">
        <v>146870</v>
      </c>
      <c r="D22" s="396">
        <v>1552</v>
      </c>
      <c r="E22" s="396">
        <v>119759</v>
      </c>
      <c r="F22" s="396">
        <v>95623</v>
      </c>
      <c r="G22" s="396">
        <v>24137</v>
      </c>
      <c r="H22" s="396">
        <v>574</v>
      </c>
      <c r="I22" s="396">
        <v>-2410</v>
      </c>
      <c r="J22" s="396">
        <v>2410</v>
      </c>
      <c r="K22" s="396">
        <v>0</v>
      </c>
      <c r="M22" s="330" t="s">
        <v>25</v>
      </c>
      <c r="N22" s="329">
        <v>1110</v>
      </c>
    </row>
    <row r="23" spans="1:20" s="395" customFormat="1" ht="12.75">
      <c r="A23" s="337" t="s">
        <v>24</v>
      </c>
      <c r="B23" s="396">
        <v>45407</v>
      </c>
      <c r="C23" s="396">
        <v>43782</v>
      </c>
      <c r="D23" s="396">
        <v>1625</v>
      </c>
      <c r="E23" s="396">
        <v>40928</v>
      </c>
      <c r="F23" s="396">
        <v>35469</v>
      </c>
      <c r="G23" s="396">
        <v>5459</v>
      </c>
      <c r="H23" s="396">
        <v>189</v>
      </c>
      <c r="I23" s="396">
        <v>-834</v>
      </c>
      <c r="J23" s="396">
        <v>1832</v>
      </c>
      <c r="K23" s="396">
        <v>998</v>
      </c>
      <c r="M23" s="330" t="s">
        <v>23</v>
      </c>
      <c r="N23" s="329">
        <v>1508</v>
      </c>
    </row>
    <row r="24" spans="1:20" s="395" customFormat="1" ht="12.75">
      <c r="A24" s="337" t="s">
        <v>22</v>
      </c>
      <c r="B24" s="396">
        <v>91063</v>
      </c>
      <c r="C24" s="396">
        <v>89325</v>
      </c>
      <c r="D24" s="396">
        <v>1738</v>
      </c>
      <c r="E24" s="396">
        <v>118684</v>
      </c>
      <c r="F24" s="396">
        <v>69229</v>
      </c>
      <c r="G24" s="396">
        <v>49456</v>
      </c>
      <c r="H24" s="396">
        <v>388</v>
      </c>
      <c r="I24" s="396">
        <v>28514</v>
      </c>
      <c r="J24" s="396">
        <v>6486</v>
      </c>
      <c r="K24" s="396">
        <v>35000</v>
      </c>
      <c r="M24" s="330" t="s">
        <v>21</v>
      </c>
      <c r="N24" s="329">
        <v>1510</v>
      </c>
    </row>
    <row r="25" spans="1:20" s="395" customFormat="1" ht="12.75">
      <c r="A25" s="337" t="s">
        <v>20</v>
      </c>
      <c r="B25" s="396">
        <v>46878</v>
      </c>
      <c r="C25" s="396">
        <v>44999</v>
      </c>
      <c r="D25" s="396">
        <v>1880</v>
      </c>
      <c r="E25" s="396">
        <v>42676</v>
      </c>
      <c r="F25" s="396">
        <v>34140</v>
      </c>
      <c r="G25" s="396">
        <v>8536</v>
      </c>
      <c r="H25" s="396">
        <v>174</v>
      </c>
      <c r="I25" s="396">
        <v>-2473</v>
      </c>
      <c r="J25" s="396">
        <v>3210</v>
      </c>
      <c r="K25" s="396">
        <v>737</v>
      </c>
      <c r="M25" s="330" t="s">
        <v>19</v>
      </c>
      <c r="N25" s="329">
        <v>1511</v>
      </c>
    </row>
    <row r="26" spans="1:20" s="395" customFormat="1" ht="12.75">
      <c r="A26" s="337" t="s">
        <v>18</v>
      </c>
      <c r="B26" s="396">
        <v>77110</v>
      </c>
      <c r="C26" s="396">
        <v>71980</v>
      </c>
      <c r="D26" s="396">
        <v>5130</v>
      </c>
      <c r="E26" s="396">
        <v>77213</v>
      </c>
      <c r="F26" s="396">
        <v>61563</v>
      </c>
      <c r="G26" s="396">
        <v>15650</v>
      </c>
      <c r="H26" s="396">
        <v>308</v>
      </c>
      <c r="I26" s="396">
        <v>320</v>
      </c>
      <c r="J26" s="396">
        <v>11270</v>
      </c>
      <c r="K26" s="396">
        <v>11590</v>
      </c>
      <c r="M26" s="330" t="s">
        <v>17</v>
      </c>
      <c r="N26" s="329">
        <v>1512</v>
      </c>
    </row>
    <row r="27" spans="1:20" s="395" customFormat="1" ht="12.75">
      <c r="A27" s="337" t="s">
        <v>16</v>
      </c>
      <c r="B27" s="396">
        <v>173085</v>
      </c>
      <c r="C27" s="396">
        <v>167731</v>
      </c>
      <c r="D27" s="396">
        <v>5354</v>
      </c>
      <c r="E27" s="396">
        <v>137050</v>
      </c>
      <c r="F27" s="396">
        <v>111936</v>
      </c>
      <c r="G27" s="396">
        <v>25114</v>
      </c>
      <c r="H27" s="396">
        <v>839</v>
      </c>
      <c r="I27" s="396">
        <v>-3031</v>
      </c>
      <c r="J27" s="396">
        <v>3031</v>
      </c>
      <c r="K27" s="396">
        <v>0</v>
      </c>
      <c r="M27" s="330" t="s">
        <v>15</v>
      </c>
      <c r="N27" s="329">
        <v>1111</v>
      </c>
    </row>
    <row r="28" spans="1:20" s="395" customFormat="1" ht="12.75">
      <c r="A28" s="337" t="s">
        <v>14</v>
      </c>
      <c r="B28" s="396">
        <v>63660</v>
      </c>
      <c r="C28" s="396">
        <v>61047</v>
      </c>
      <c r="D28" s="396">
        <v>2613</v>
      </c>
      <c r="E28" s="396">
        <v>59283</v>
      </c>
      <c r="F28" s="396">
        <v>45296</v>
      </c>
      <c r="G28" s="396">
        <v>13987</v>
      </c>
      <c r="H28" s="396">
        <v>309</v>
      </c>
      <c r="I28" s="396">
        <v>-631</v>
      </c>
      <c r="J28" s="396">
        <v>2481</v>
      </c>
      <c r="K28" s="396">
        <v>1850</v>
      </c>
      <c r="M28" s="330" t="s">
        <v>12</v>
      </c>
      <c r="N28" s="329">
        <v>1114</v>
      </c>
    </row>
    <row r="29" spans="1:20" ht="12.6" customHeight="1">
      <c r="A29" s="457"/>
      <c r="B29" s="458" t="s">
        <v>466</v>
      </c>
      <c r="C29" s="458"/>
      <c r="D29" s="458"/>
      <c r="E29" s="458"/>
      <c r="F29" s="458"/>
      <c r="G29" s="458"/>
      <c r="H29" s="458" t="s">
        <v>465</v>
      </c>
      <c r="I29" s="458"/>
      <c r="J29" s="458"/>
      <c r="K29" s="458"/>
      <c r="L29" s="394"/>
      <c r="T29" s="325"/>
    </row>
    <row r="30" spans="1:20" ht="18.75" customHeight="1">
      <c r="A30" s="457"/>
      <c r="B30" s="459" t="s">
        <v>464</v>
      </c>
      <c r="C30" s="460"/>
      <c r="D30" s="461"/>
      <c r="E30" s="459" t="s">
        <v>355</v>
      </c>
      <c r="F30" s="460"/>
      <c r="G30" s="461"/>
      <c r="H30" s="456" t="s">
        <v>463</v>
      </c>
      <c r="I30" s="456" t="s">
        <v>462</v>
      </c>
      <c r="J30" s="456"/>
      <c r="K30" s="456"/>
      <c r="L30" s="394"/>
      <c r="T30" s="325"/>
    </row>
    <row r="31" spans="1:20" ht="12.75">
      <c r="A31" s="457"/>
      <c r="B31" s="455" t="s">
        <v>79</v>
      </c>
      <c r="C31" s="455" t="s">
        <v>461</v>
      </c>
      <c r="D31" s="455" t="s">
        <v>460</v>
      </c>
      <c r="E31" s="455" t="s">
        <v>79</v>
      </c>
      <c r="F31" s="455" t="s">
        <v>461</v>
      </c>
      <c r="G31" s="455" t="s">
        <v>460</v>
      </c>
      <c r="H31" s="456"/>
      <c r="I31" s="462" t="s">
        <v>79</v>
      </c>
      <c r="J31" s="456" t="s">
        <v>194</v>
      </c>
      <c r="K31" s="456"/>
      <c r="L31" s="394"/>
      <c r="T31" s="325"/>
    </row>
    <row r="32" spans="1:20" s="362" customFormat="1" ht="25.5">
      <c r="A32" s="457"/>
      <c r="B32" s="455"/>
      <c r="C32" s="455"/>
      <c r="D32" s="455"/>
      <c r="E32" s="455"/>
      <c r="F32" s="455"/>
      <c r="G32" s="455"/>
      <c r="H32" s="456"/>
      <c r="I32" s="463"/>
      <c r="J32" s="393" t="s">
        <v>459</v>
      </c>
      <c r="K32" s="393" t="s">
        <v>458</v>
      </c>
      <c r="L32" s="392"/>
      <c r="M32" s="364"/>
      <c r="N32" s="364"/>
    </row>
    <row r="33" spans="1:20" s="362" customFormat="1" ht="9.75" customHeight="1">
      <c r="A33" s="453" t="s">
        <v>376</v>
      </c>
      <c r="B33" s="454"/>
      <c r="C33" s="454"/>
      <c r="D33" s="454"/>
      <c r="E33" s="454"/>
      <c r="F33" s="454"/>
      <c r="G33" s="454"/>
      <c r="H33" s="454"/>
      <c r="I33" s="454"/>
      <c r="J33" s="454"/>
      <c r="K33" s="454"/>
      <c r="L33" s="391"/>
      <c r="M33" s="364"/>
      <c r="N33" s="364"/>
    </row>
    <row r="34" spans="1:20" s="324" customFormat="1" ht="14.25" customHeight="1">
      <c r="A34" s="452" t="s">
        <v>375</v>
      </c>
      <c r="B34" s="452"/>
      <c r="C34" s="452"/>
      <c r="D34" s="452"/>
      <c r="E34" s="452"/>
      <c r="F34" s="452"/>
      <c r="G34" s="452"/>
      <c r="H34" s="452"/>
      <c r="I34" s="452"/>
      <c r="J34" s="452"/>
      <c r="K34" s="452"/>
      <c r="L34" s="323"/>
      <c r="M34" s="325"/>
      <c r="N34" s="325"/>
      <c r="O34" s="390"/>
      <c r="P34" s="390"/>
      <c r="Q34" s="390"/>
      <c r="R34" s="390"/>
    </row>
    <row r="35" spans="1:20" s="324" customFormat="1" ht="15.75" customHeight="1">
      <c r="A35" s="452" t="s">
        <v>374</v>
      </c>
      <c r="B35" s="452"/>
      <c r="C35" s="452"/>
      <c r="D35" s="452"/>
      <c r="E35" s="452"/>
      <c r="F35" s="452"/>
      <c r="G35" s="452"/>
      <c r="H35" s="452"/>
      <c r="I35" s="452"/>
      <c r="J35" s="452"/>
      <c r="K35" s="452"/>
      <c r="L35" s="323"/>
      <c r="M35" s="325"/>
      <c r="N35" s="325"/>
      <c r="O35" s="390"/>
      <c r="P35" s="390"/>
      <c r="Q35" s="390"/>
      <c r="R35" s="390"/>
    </row>
    <row r="36" spans="1:20" s="359" customFormat="1" ht="30.75" customHeight="1">
      <c r="A36" s="452" t="s">
        <v>457</v>
      </c>
      <c r="B36" s="452"/>
      <c r="C36" s="452"/>
      <c r="D36" s="452"/>
      <c r="E36" s="452"/>
      <c r="F36" s="452"/>
      <c r="G36" s="452"/>
      <c r="H36" s="452"/>
      <c r="I36" s="452"/>
      <c r="J36" s="452"/>
      <c r="K36" s="452"/>
      <c r="L36" s="388"/>
    </row>
    <row r="37" spans="1:20" s="359" customFormat="1" ht="25.5" customHeight="1">
      <c r="A37" s="452" t="s">
        <v>456</v>
      </c>
      <c r="B37" s="452"/>
      <c r="C37" s="452"/>
      <c r="D37" s="452"/>
      <c r="E37" s="452"/>
      <c r="F37" s="452"/>
      <c r="G37" s="452"/>
      <c r="H37" s="452"/>
      <c r="I37" s="452"/>
      <c r="J37" s="452"/>
      <c r="K37" s="452"/>
      <c r="L37" s="361"/>
    </row>
    <row r="38" spans="1:20" ht="12.75">
      <c r="A38" s="389"/>
      <c r="B38" s="389"/>
      <c r="C38" s="389"/>
      <c r="D38" s="389"/>
      <c r="E38" s="389"/>
      <c r="F38" s="389"/>
      <c r="G38" s="389"/>
      <c r="H38" s="389"/>
      <c r="I38" s="389"/>
      <c r="J38" s="389"/>
      <c r="K38" s="389"/>
      <c r="L38" s="388"/>
      <c r="M38" s="388"/>
      <c r="N38" s="388"/>
      <c r="T38" s="325"/>
    </row>
    <row r="39" spans="1:20" s="359" customFormat="1" ht="9">
      <c r="A39" s="321" t="s">
        <v>143</v>
      </c>
      <c r="M39" s="388"/>
      <c r="N39" s="388"/>
    </row>
    <row r="40" spans="1:20" s="359" customFormat="1" ht="9">
      <c r="A40" s="360" t="s">
        <v>429</v>
      </c>
      <c r="M40" s="388"/>
      <c r="N40" s="388"/>
    </row>
    <row r="41" spans="1:20" s="359" customFormat="1" ht="9">
      <c r="A41" s="360" t="s">
        <v>405</v>
      </c>
      <c r="M41" s="388"/>
      <c r="N41" s="388"/>
    </row>
    <row r="42" spans="1:20" ht="12.75">
      <c r="A42" s="359"/>
      <c r="B42" s="381"/>
      <c r="C42" s="359"/>
      <c r="D42" s="359"/>
      <c r="E42" s="381"/>
      <c r="F42" s="359"/>
      <c r="G42" s="359"/>
      <c r="H42" s="359"/>
      <c r="I42" s="381"/>
      <c r="J42" s="359"/>
      <c r="K42" s="359"/>
      <c r="L42" s="359"/>
      <c r="M42" s="388"/>
      <c r="N42" s="388"/>
      <c r="T42" s="325"/>
    </row>
    <row r="43" spans="1:20" ht="12.75">
      <c r="A43" s="359"/>
      <c r="B43" s="381"/>
      <c r="C43" s="359"/>
      <c r="D43" s="359"/>
      <c r="E43" s="381"/>
      <c r="F43" s="359"/>
      <c r="G43" s="359"/>
      <c r="H43" s="359"/>
      <c r="I43" s="381"/>
      <c r="J43" s="359"/>
      <c r="K43" s="359"/>
      <c r="L43" s="359"/>
      <c r="M43" s="388"/>
      <c r="N43" s="388"/>
      <c r="T43" s="325"/>
    </row>
    <row r="44" spans="1:20" ht="12.75">
      <c r="A44" s="359"/>
      <c r="B44" s="381"/>
      <c r="C44" s="359"/>
      <c r="D44" s="359"/>
      <c r="E44" s="381"/>
      <c r="F44" s="359"/>
      <c r="G44" s="359"/>
      <c r="H44" s="359"/>
      <c r="I44" s="381"/>
      <c r="J44" s="359"/>
      <c r="K44" s="359"/>
      <c r="L44" s="359"/>
      <c r="M44" s="388"/>
      <c r="N44" s="388"/>
      <c r="T44" s="325"/>
    </row>
    <row r="45" spans="1:20" ht="12.75">
      <c r="A45" s="359"/>
      <c r="B45" s="381"/>
      <c r="C45" s="359"/>
      <c r="D45" s="359"/>
      <c r="E45" s="381"/>
      <c r="F45" s="359"/>
      <c r="G45" s="359"/>
      <c r="H45" s="359"/>
      <c r="I45" s="381"/>
      <c r="J45" s="359"/>
      <c r="K45" s="359"/>
      <c r="L45" s="359"/>
      <c r="M45" s="388"/>
      <c r="N45" s="388"/>
      <c r="T45" s="325"/>
    </row>
    <row r="46" spans="1:20" ht="12.75">
      <c r="A46" s="359"/>
      <c r="B46" s="381"/>
      <c r="C46" s="359"/>
      <c r="D46" s="359"/>
      <c r="E46" s="381"/>
      <c r="F46" s="359"/>
      <c r="G46" s="359"/>
      <c r="H46" s="359"/>
      <c r="I46" s="381"/>
      <c r="J46" s="359"/>
      <c r="K46" s="359"/>
      <c r="L46" s="359"/>
      <c r="M46" s="388"/>
      <c r="N46" s="388"/>
      <c r="T46" s="325"/>
    </row>
    <row r="47" spans="1:20" ht="12.75">
      <c r="A47" s="359"/>
      <c r="B47" s="381"/>
      <c r="C47" s="359"/>
      <c r="D47" s="359"/>
      <c r="E47" s="381"/>
      <c r="F47" s="359"/>
      <c r="G47" s="359"/>
      <c r="H47" s="359"/>
      <c r="I47" s="381"/>
      <c r="J47" s="359"/>
      <c r="K47" s="359"/>
      <c r="L47" s="359"/>
      <c r="M47" s="388"/>
      <c r="N47" s="388"/>
      <c r="T47" s="325"/>
    </row>
    <row r="48" spans="1:20" ht="12.75">
      <c r="A48" s="359"/>
      <c r="B48" s="381"/>
      <c r="C48" s="359"/>
      <c r="D48" s="359"/>
      <c r="E48" s="381"/>
      <c r="F48" s="359"/>
      <c r="G48" s="359"/>
      <c r="H48" s="359"/>
      <c r="I48" s="381"/>
      <c r="J48" s="359"/>
      <c r="K48" s="359"/>
      <c r="L48" s="359"/>
      <c r="M48" s="388"/>
      <c r="N48" s="388"/>
      <c r="T48" s="325"/>
    </row>
    <row r="49" spans="12:20" ht="12.75">
      <c r="L49" s="388"/>
      <c r="M49" s="388"/>
      <c r="N49" s="388"/>
      <c r="T49" s="325"/>
    </row>
    <row r="50" spans="12:20" ht="12.75">
      <c r="L50" s="388"/>
      <c r="M50" s="388"/>
      <c r="N50" s="388"/>
      <c r="T50" s="325"/>
    </row>
  </sheetData>
  <mergeCells count="37">
    <mergeCell ref="A1:K1"/>
    <mergeCell ref="A2:K2"/>
    <mergeCell ref="A4:A7"/>
    <mergeCell ref="B4:G4"/>
    <mergeCell ref="H4:K4"/>
    <mergeCell ref="B5:D5"/>
    <mergeCell ref="E5:G5"/>
    <mergeCell ref="H5:H7"/>
    <mergeCell ref="I5:K5"/>
    <mergeCell ref="F6:F7"/>
    <mergeCell ref="B6:B7"/>
    <mergeCell ref="G6:G7"/>
    <mergeCell ref="J6:K6"/>
    <mergeCell ref="I6:I7"/>
    <mergeCell ref="C6:C7"/>
    <mergeCell ref="D6:D7"/>
    <mergeCell ref="H30:H32"/>
    <mergeCell ref="I30:K30"/>
    <mergeCell ref="I31:I32"/>
    <mergeCell ref="B31:B32"/>
    <mergeCell ref="C31:C32"/>
    <mergeCell ref="E6:E7"/>
    <mergeCell ref="A35:K35"/>
    <mergeCell ref="A36:K36"/>
    <mergeCell ref="A37:K37"/>
    <mergeCell ref="A33:K33"/>
    <mergeCell ref="D31:D32"/>
    <mergeCell ref="E31:E32"/>
    <mergeCell ref="F31:F32"/>
    <mergeCell ref="G31:G32"/>
    <mergeCell ref="A34:K34"/>
    <mergeCell ref="J31:K31"/>
    <mergeCell ref="A29:A32"/>
    <mergeCell ref="B29:G29"/>
    <mergeCell ref="H29:K29"/>
    <mergeCell ref="B30:D30"/>
    <mergeCell ref="E30:G30"/>
  </mergeCells>
  <hyperlinks>
    <hyperlink ref="B5:D5" r:id="rId1" display="Receitas"/>
    <hyperlink ref="E5:G5" r:id="rId2" display="Despesas"/>
    <hyperlink ref="B30:D30" r:id="rId3" display="Receipts"/>
    <hyperlink ref="E30:G30" r:id="rId4" display="Expenditures"/>
    <hyperlink ref="A41" r:id="rId5"/>
    <hyperlink ref="A40" r:id="rId6"/>
  </hyperlinks>
  <printOptions horizontalCentered="1"/>
  <pageMargins left="0.39370078740157483" right="0.39370078740157483" top="0.39370078740157483" bottom="0.39370078740157483" header="0" footer="0"/>
  <pageSetup paperSize="9" scale="65" orientation="portrait" r:id="rId7"/>
  <colBreaks count="1" manualBreakCount="1">
    <brk id="15" max="1048575" man="1"/>
  </colBreaks>
</worksheet>
</file>

<file path=xl/worksheets/sheet5.xml><?xml version="1.0" encoding="utf-8"?>
<worksheet xmlns="http://schemas.openxmlformats.org/spreadsheetml/2006/main" xmlns:r="http://schemas.openxmlformats.org/officeDocument/2006/relationships">
  <dimension ref="A1:T40"/>
  <sheetViews>
    <sheetView zoomScaleNormal="100" workbookViewId="0">
      <selection sqref="A1:XFD1"/>
    </sheetView>
  </sheetViews>
  <sheetFormatPr defaultColWidth="9.140625" defaultRowHeight="12.75"/>
  <cols>
    <col min="1" max="1" width="18.140625" style="325" customWidth="1"/>
    <col min="2" max="2" width="7.140625" style="380" customWidth="1"/>
    <col min="3" max="10" width="7.140625" style="325" customWidth="1"/>
    <col min="11" max="11" width="8.5703125" style="325" customWidth="1"/>
    <col min="12" max="12" width="7.140625" style="325" customWidth="1"/>
    <col min="13" max="13" width="9.42578125" style="325" customWidth="1"/>
    <col min="14" max="14" width="7.140625" style="325" customWidth="1"/>
    <col min="15" max="15" width="9.5703125" style="325" customWidth="1"/>
    <col min="16" max="16" width="9.28515625" style="325" bestFit="1" customWidth="1"/>
    <col min="17" max="17" width="4.85546875" style="325" bestFit="1" customWidth="1"/>
    <col min="18" max="18" width="4.85546875" style="325" customWidth="1"/>
    <col min="19" max="16384" width="9.140625" style="325"/>
  </cols>
  <sheetData>
    <row r="1" spans="1:20" s="355" customFormat="1" ht="30" customHeight="1">
      <c r="A1" s="464" t="s">
        <v>455</v>
      </c>
      <c r="B1" s="464"/>
      <c r="C1" s="464"/>
      <c r="D1" s="464"/>
      <c r="E1" s="464"/>
      <c r="F1" s="464"/>
      <c r="G1" s="464"/>
      <c r="H1" s="464"/>
      <c r="I1" s="464"/>
      <c r="J1" s="464"/>
      <c r="K1" s="464"/>
      <c r="L1" s="464"/>
      <c r="M1" s="464"/>
      <c r="N1" s="464"/>
      <c r="O1" s="356"/>
      <c r="Q1" s="352"/>
      <c r="R1" s="352"/>
    </row>
    <row r="2" spans="1:20" s="355" customFormat="1" ht="30" customHeight="1">
      <c r="A2" s="464" t="s">
        <v>454</v>
      </c>
      <c r="B2" s="464"/>
      <c r="C2" s="464"/>
      <c r="D2" s="464"/>
      <c r="E2" s="464"/>
      <c r="F2" s="464"/>
      <c r="G2" s="464"/>
      <c r="H2" s="464"/>
      <c r="I2" s="464"/>
      <c r="J2" s="464"/>
      <c r="K2" s="464"/>
      <c r="L2" s="464"/>
      <c r="M2" s="464"/>
      <c r="N2" s="464"/>
      <c r="O2" s="356"/>
      <c r="P2" s="352"/>
      <c r="Q2" s="352"/>
      <c r="R2" s="352"/>
    </row>
    <row r="3" spans="1:20" s="355" customFormat="1" ht="9.75" customHeight="1">
      <c r="A3" s="358" t="s">
        <v>264</v>
      </c>
      <c r="B3" s="356"/>
      <c r="C3" s="356"/>
      <c r="D3" s="356"/>
      <c r="E3" s="356"/>
      <c r="F3" s="356"/>
      <c r="G3" s="356"/>
      <c r="H3" s="356"/>
      <c r="I3" s="356"/>
      <c r="J3" s="356"/>
      <c r="K3" s="356"/>
      <c r="L3" s="353"/>
      <c r="M3" s="353"/>
      <c r="N3" s="353" t="s">
        <v>453</v>
      </c>
      <c r="O3" s="353"/>
      <c r="P3" s="352"/>
      <c r="Q3" s="352"/>
      <c r="R3" s="387"/>
    </row>
    <row r="4" spans="1:20" ht="13.5" customHeight="1">
      <c r="A4" s="465"/>
      <c r="B4" s="459" t="s">
        <v>321</v>
      </c>
      <c r="C4" s="460"/>
      <c r="D4" s="460"/>
      <c r="E4" s="460"/>
      <c r="F4" s="460"/>
      <c r="G4" s="460"/>
      <c r="H4" s="460"/>
      <c r="I4" s="461"/>
      <c r="J4" s="459" t="s">
        <v>333</v>
      </c>
      <c r="K4" s="460"/>
      <c r="L4" s="460"/>
      <c r="M4" s="460"/>
      <c r="N4" s="461"/>
      <c r="O4" s="379"/>
    </row>
    <row r="5" spans="1:20" ht="13.5" customHeight="1">
      <c r="A5" s="465"/>
      <c r="B5" s="466" t="s">
        <v>79</v>
      </c>
      <c r="C5" s="466" t="s">
        <v>425</v>
      </c>
      <c r="D5" s="466"/>
      <c r="E5" s="466"/>
      <c r="F5" s="466"/>
      <c r="G5" s="466"/>
      <c r="H5" s="466"/>
      <c r="I5" s="466"/>
      <c r="J5" s="466" t="s">
        <v>79</v>
      </c>
      <c r="K5" s="466" t="s">
        <v>425</v>
      </c>
      <c r="L5" s="466"/>
      <c r="M5" s="466"/>
      <c r="N5" s="466"/>
      <c r="O5" s="379"/>
    </row>
    <row r="6" spans="1:20" s="362" customFormat="1" ht="20.25" customHeight="1">
      <c r="A6" s="465"/>
      <c r="B6" s="466"/>
      <c r="C6" s="451" t="s">
        <v>452</v>
      </c>
      <c r="D6" s="451" t="s">
        <v>451</v>
      </c>
      <c r="E6" s="451" t="s">
        <v>450</v>
      </c>
      <c r="F6" s="451" t="s">
        <v>449</v>
      </c>
      <c r="G6" s="474" t="s">
        <v>448</v>
      </c>
      <c r="H6" s="451" t="s">
        <v>445</v>
      </c>
      <c r="I6" s="451" t="s">
        <v>447</v>
      </c>
      <c r="J6" s="466"/>
      <c r="K6" s="469" t="s">
        <v>446</v>
      </c>
      <c r="L6" s="451" t="s">
        <v>419</v>
      </c>
      <c r="M6" s="451"/>
      <c r="N6" s="451"/>
      <c r="O6" s="377"/>
      <c r="P6" s="364"/>
      <c r="Q6" s="364"/>
      <c r="R6" s="364"/>
    </row>
    <row r="7" spans="1:20" s="362" customFormat="1" ht="51">
      <c r="A7" s="465"/>
      <c r="B7" s="466"/>
      <c r="C7" s="451"/>
      <c r="D7" s="451"/>
      <c r="E7" s="451"/>
      <c r="F7" s="451"/>
      <c r="G7" s="475"/>
      <c r="H7" s="451"/>
      <c r="I7" s="451"/>
      <c r="J7" s="466"/>
      <c r="K7" s="470"/>
      <c r="L7" s="378" t="s">
        <v>445</v>
      </c>
      <c r="M7" s="378" t="s">
        <v>444</v>
      </c>
      <c r="N7" s="378" t="s">
        <v>443</v>
      </c>
      <c r="O7" s="377"/>
      <c r="P7" s="348" t="s">
        <v>56</v>
      </c>
      <c r="Q7" s="348" t="s">
        <v>57</v>
      </c>
      <c r="R7" s="348"/>
    </row>
    <row r="8" spans="1:20" s="371" customFormat="1">
      <c r="A8" s="342" t="s">
        <v>55</v>
      </c>
      <c r="B8" s="386">
        <v>7354171</v>
      </c>
      <c r="C8" s="386">
        <v>277316</v>
      </c>
      <c r="D8" s="386">
        <v>1004108</v>
      </c>
      <c r="E8" s="386">
        <v>1510219</v>
      </c>
      <c r="F8" s="386">
        <v>420505</v>
      </c>
      <c r="G8" s="386">
        <v>308352</v>
      </c>
      <c r="H8" s="386">
        <v>1818928</v>
      </c>
      <c r="I8" s="386">
        <v>911430</v>
      </c>
      <c r="J8" s="386">
        <v>637545</v>
      </c>
      <c r="K8" s="386">
        <v>98225</v>
      </c>
      <c r="L8" s="386">
        <v>190332</v>
      </c>
      <c r="M8" s="386">
        <v>248857</v>
      </c>
      <c r="N8" s="386">
        <v>75709</v>
      </c>
      <c r="O8" s="384"/>
      <c r="P8" s="344" t="s">
        <v>54</v>
      </c>
      <c r="Q8" s="343" t="s">
        <v>50</v>
      </c>
      <c r="R8" s="343"/>
      <c r="S8" s="375"/>
      <c r="T8" s="375"/>
    </row>
    <row r="9" spans="1:20" s="371" customFormat="1">
      <c r="A9" s="342" t="s">
        <v>53</v>
      </c>
      <c r="B9" s="386">
        <v>7037356</v>
      </c>
      <c r="C9" s="386">
        <v>266844</v>
      </c>
      <c r="D9" s="386">
        <v>981877</v>
      </c>
      <c r="E9" s="386">
        <v>1460175</v>
      </c>
      <c r="F9" s="386">
        <v>406291</v>
      </c>
      <c r="G9" s="386">
        <v>302863</v>
      </c>
      <c r="H9" s="386">
        <v>1682645</v>
      </c>
      <c r="I9" s="386">
        <v>860019</v>
      </c>
      <c r="J9" s="386">
        <v>596959</v>
      </c>
      <c r="K9" s="386">
        <v>96788</v>
      </c>
      <c r="L9" s="386">
        <v>176332</v>
      </c>
      <c r="M9" s="386">
        <v>234266</v>
      </c>
      <c r="N9" s="386">
        <v>68488</v>
      </c>
      <c r="O9" s="384"/>
      <c r="P9" s="339" t="s">
        <v>52</v>
      </c>
      <c r="Q9" s="343" t="s">
        <v>50</v>
      </c>
      <c r="R9" s="343"/>
    </row>
    <row r="10" spans="1:20" s="368" customFormat="1">
      <c r="A10" s="342" t="s">
        <v>51</v>
      </c>
      <c r="B10" s="386">
        <v>2105187</v>
      </c>
      <c r="C10" s="386">
        <v>89944</v>
      </c>
      <c r="D10" s="386">
        <v>506124</v>
      </c>
      <c r="E10" s="386">
        <v>493880</v>
      </c>
      <c r="F10" s="386">
        <v>161437</v>
      </c>
      <c r="G10" s="386">
        <v>139867</v>
      </c>
      <c r="H10" s="386">
        <v>100284</v>
      </c>
      <c r="I10" s="386">
        <v>289880</v>
      </c>
      <c r="J10" s="386">
        <v>109390</v>
      </c>
      <c r="K10" s="386">
        <v>54434</v>
      </c>
      <c r="L10" s="386">
        <v>8379</v>
      </c>
      <c r="M10" s="386">
        <v>16405</v>
      </c>
      <c r="N10" s="386">
        <v>21165</v>
      </c>
      <c r="O10" s="382"/>
      <c r="P10" s="339" t="s">
        <v>49</v>
      </c>
      <c r="Q10" s="338" t="s">
        <v>50</v>
      </c>
      <c r="R10" s="338"/>
    </row>
    <row r="11" spans="1:20" s="368" customFormat="1">
      <c r="A11" s="337" t="s">
        <v>48</v>
      </c>
      <c r="B11" s="383">
        <v>17841</v>
      </c>
      <c r="C11" s="383">
        <v>474</v>
      </c>
      <c r="D11" s="383">
        <v>4280</v>
      </c>
      <c r="E11" s="383">
        <v>4281</v>
      </c>
      <c r="F11" s="383">
        <v>1377</v>
      </c>
      <c r="G11" s="383">
        <v>599</v>
      </c>
      <c r="H11" s="383">
        <v>1333</v>
      </c>
      <c r="I11" s="383">
        <v>2969</v>
      </c>
      <c r="J11" s="383">
        <v>693</v>
      </c>
      <c r="K11" s="383">
        <v>70</v>
      </c>
      <c r="L11" s="383">
        <v>271</v>
      </c>
      <c r="M11" s="383">
        <v>300</v>
      </c>
      <c r="N11" s="383">
        <v>0</v>
      </c>
      <c r="O11" s="382"/>
      <c r="P11" s="330" t="s">
        <v>47</v>
      </c>
      <c r="Q11" s="329">
        <v>1502</v>
      </c>
      <c r="R11" s="329"/>
    </row>
    <row r="12" spans="1:20" s="368" customFormat="1">
      <c r="A12" s="337" t="s">
        <v>46</v>
      </c>
      <c r="B12" s="383">
        <v>91723</v>
      </c>
      <c r="C12" s="383">
        <v>3879</v>
      </c>
      <c r="D12" s="383">
        <v>15569</v>
      </c>
      <c r="E12" s="383">
        <v>30618</v>
      </c>
      <c r="F12" s="383">
        <v>11230</v>
      </c>
      <c r="G12" s="383">
        <v>3445</v>
      </c>
      <c r="H12" s="383">
        <v>5855</v>
      </c>
      <c r="I12" s="383">
        <v>13605</v>
      </c>
      <c r="J12" s="383">
        <v>921</v>
      </c>
      <c r="K12" s="383">
        <v>2</v>
      </c>
      <c r="L12" s="383">
        <v>431</v>
      </c>
      <c r="M12" s="383">
        <v>262</v>
      </c>
      <c r="N12" s="383">
        <v>0</v>
      </c>
      <c r="O12" s="382"/>
      <c r="P12" s="330" t="s">
        <v>45</v>
      </c>
      <c r="Q12" s="329">
        <v>1503</v>
      </c>
      <c r="R12" s="329"/>
    </row>
    <row r="13" spans="1:20" s="368" customFormat="1">
      <c r="A13" s="337" t="s">
        <v>44</v>
      </c>
      <c r="B13" s="383">
        <v>84146</v>
      </c>
      <c r="C13" s="383">
        <v>4296</v>
      </c>
      <c r="D13" s="383">
        <v>9528</v>
      </c>
      <c r="E13" s="383">
        <v>19157</v>
      </c>
      <c r="F13" s="383">
        <v>6539</v>
      </c>
      <c r="G13" s="383">
        <v>3297</v>
      </c>
      <c r="H13" s="383">
        <v>11606</v>
      </c>
      <c r="I13" s="383">
        <v>7186</v>
      </c>
      <c r="J13" s="383">
        <v>3984</v>
      </c>
      <c r="K13" s="383">
        <v>33</v>
      </c>
      <c r="L13" s="383">
        <v>1026</v>
      </c>
      <c r="M13" s="383">
        <v>890</v>
      </c>
      <c r="N13" s="383">
        <v>1749</v>
      </c>
      <c r="O13" s="382"/>
      <c r="P13" s="330" t="s">
        <v>43</v>
      </c>
      <c r="Q13" s="329">
        <v>1115</v>
      </c>
      <c r="R13" s="329"/>
    </row>
    <row r="14" spans="1:20" s="371" customFormat="1">
      <c r="A14" s="337" t="s">
        <v>42</v>
      </c>
      <c r="B14" s="383">
        <v>40405</v>
      </c>
      <c r="C14" s="383">
        <v>1515</v>
      </c>
      <c r="D14" s="383">
        <v>1991</v>
      </c>
      <c r="E14" s="383">
        <v>10997</v>
      </c>
      <c r="F14" s="383">
        <v>3805</v>
      </c>
      <c r="G14" s="383">
        <v>487</v>
      </c>
      <c r="H14" s="383">
        <v>5850</v>
      </c>
      <c r="I14" s="383">
        <v>8988</v>
      </c>
      <c r="J14" s="383">
        <v>3541</v>
      </c>
      <c r="K14" s="383">
        <v>24</v>
      </c>
      <c r="L14" s="383">
        <v>526</v>
      </c>
      <c r="M14" s="383">
        <v>663</v>
      </c>
      <c r="N14" s="383">
        <v>50</v>
      </c>
      <c r="O14" s="384"/>
      <c r="P14" s="330" t="s">
        <v>41</v>
      </c>
      <c r="Q14" s="329">
        <v>1504</v>
      </c>
      <c r="R14" s="329"/>
    </row>
    <row r="15" spans="1:20" s="368" customFormat="1">
      <c r="A15" s="337" t="s">
        <v>40</v>
      </c>
      <c r="B15" s="383">
        <v>203095</v>
      </c>
      <c r="C15" s="383">
        <v>6704</v>
      </c>
      <c r="D15" s="383">
        <v>73527</v>
      </c>
      <c r="E15" s="383">
        <v>51528</v>
      </c>
      <c r="F15" s="383">
        <v>19422</v>
      </c>
      <c r="G15" s="383">
        <v>5861</v>
      </c>
      <c r="H15" s="383">
        <v>0</v>
      </c>
      <c r="I15" s="383">
        <v>20354</v>
      </c>
      <c r="J15" s="383">
        <v>16219</v>
      </c>
      <c r="K15" s="383">
        <v>7209</v>
      </c>
      <c r="L15" s="383">
        <v>0</v>
      </c>
      <c r="M15" s="383">
        <v>1036</v>
      </c>
      <c r="N15" s="383">
        <v>2741</v>
      </c>
      <c r="O15" s="384"/>
      <c r="P15" s="330" t="s">
        <v>39</v>
      </c>
      <c r="Q15" s="329">
        <v>1105</v>
      </c>
      <c r="R15" s="329"/>
    </row>
    <row r="16" spans="1:20" s="368" customFormat="1">
      <c r="A16" s="337" t="s">
        <v>38</v>
      </c>
      <c r="B16" s="383">
        <v>733966</v>
      </c>
      <c r="C16" s="383">
        <v>20354</v>
      </c>
      <c r="D16" s="383">
        <v>255048</v>
      </c>
      <c r="E16" s="383">
        <v>122182</v>
      </c>
      <c r="F16" s="383">
        <v>31473</v>
      </c>
      <c r="G16" s="383">
        <v>78542</v>
      </c>
      <c r="H16" s="383">
        <v>0</v>
      </c>
      <c r="I16" s="383">
        <v>124688</v>
      </c>
      <c r="J16" s="383">
        <v>53021</v>
      </c>
      <c r="K16" s="383">
        <v>44397</v>
      </c>
      <c r="L16" s="383">
        <v>0</v>
      </c>
      <c r="M16" s="383">
        <v>0</v>
      </c>
      <c r="N16" s="383">
        <v>8410</v>
      </c>
      <c r="O16" s="385"/>
      <c r="P16" s="330" t="s">
        <v>37</v>
      </c>
      <c r="Q16" s="329">
        <v>1106</v>
      </c>
      <c r="R16" s="329"/>
    </row>
    <row r="17" spans="1:18" s="368" customFormat="1">
      <c r="A17" s="337" t="s">
        <v>36</v>
      </c>
      <c r="B17" s="383">
        <v>110503</v>
      </c>
      <c r="C17" s="383">
        <v>5803</v>
      </c>
      <c r="D17" s="383">
        <v>15588</v>
      </c>
      <c r="E17" s="383">
        <v>29673</v>
      </c>
      <c r="F17" s="383">
        <v>10899</v>
      </c>
      <c r="G17" s="383">
        <v>6058</v>
      </c>
      <c r="H17" s="383">
        <v>9787</v>
      </c>
      <c r="I17" s="383">
        <v>6096</v>
      </c>
      <c r="J17" s="383">
        <v>1709</v>
      </c>
      <c r="K17" s="383">
        <v>2</v>
      </c>
      <c r="L17" s="383">
        <v>811</v>
      </c>
      <c r="M17" s="383">
        <v>0</v>
      </c>
      <c r="N17" s="383">
        <v>746</v>
      </c>
      <c r="O17" s="382"/>
      <c r="P17" s="330" t="s">
        <v>35</v>
      </c>
      <c r="Q17" s="329">
        <v>1107</v>
      </c>
      <c r="R17" s="329"/>
    </row>
    <row r="18" spans="1:18" s="368" customFormat="1">
      <c r="A18" s="337" t="s">
        <v>34</v>
      </c>
      <c r="B18" s="383">
        <v>61424</v>
      </c>
      <c r="C18" s="383">
        <v>2288</v>
      </c>
      <c r="D18" s="383">
        <v>9996</v>
      </c>
      <c r="E18" s="383">
        <v>18811</v>
      </c>
      <c r="F18" s="383">
        <v>4255</v>
      </c>
      <c r="G18" s="383">
        <v>1300</v>
      </c>
      <c r="H18" s="383">
        <v>2927</v>
      </c>
      <c r="I18" s="383">
        <v>9435</v>
      </c>
      <c r="J18" s="383">
        <v>5201</v>
      </c>
      <c r="K18" s="383">
        <v>650</v>
      </c>
      <c r="L18" s="383">
        <v>218</v>
      </c>
      <c r="M18" s="383">
        <v>2820</v>
      </c>
      <c r="N18" s="383">
        <v>1514</v>
      </c>
      <c r="O18" s="382"/>
      <c r="P18" s="330" t="s">
        <v>33</v>
      </c>
      <c r="Q18" s="329">
        <v>1109</v>
      </c>
      <c r="R18" s="329"/>
    </row>
    <row r="19" spans="1:18" s="368" customFormat="1">
      <c r="A19" s="337" t="s">
        <v>32</v>
      </c>
      <c r="B19" s="383">
        <v>29685</v>
      </c>
      <c r="C19" s="383">
        <v>1286</v>
      </c>
      <c r="D19" s="383">
        <v>802</v>
      </c>
      <c r="E19" s="383">
        <v>6811</v>
      </c>
      <c r="F19" s="383">
        <v>2153</v>
      </c>
      <c r="G19" s="383">
        <v>393</v>
      </c>
      <c r="H19" s="383">
        <v>8132</v>
      </c>
      <c r="I19" s="383">
        <v>7037</v>
      </c>
      <c r="J19" s="383">
        <v>1241</v>
      </c>
      <c r="K19" s="383">
        <v>39</v>
      </c>
      <c r="L19" s="383">
        <v>782</v>
      </c>
      <c r="M19" s="383">
        <v>420</v>
      </c>
      <c r="N19" s="383">
        <v>0</v>
      </c>
      <c r="O19" s="385"/>
      <c r="P19" s="330" t="s">
        <v>31</v>
      </c>
      <c r="Q19" s="329">
        <v>1506</v>
      </c>
      <c r="R19" s="329"/>
    </row>
    <row r="20" spans="1:18" s="368" customFormat="1">
      <c r="A20" s="337" t="s">
        <v>30</v>
      </c>
      <c r="B20" s="383">
        <v>31077</v>
      </c>
      <c r="C20" s="383">
        <v>1320</v>
      </c>
      <c r="D20" s="383">
        <v>5659</v>
      </c>
      <c r="E20" s="383">
        <v>8343</v>
      </c>
      <c r="F20" s="383">
        <v>1945</v>
      </c>
      <c r="G20" s="383">
        <v>1052</v>
      </c>
      <c r="H20" s="383">
        <v>3533</v>
      </c>
      <c r="I20" s="383">
        <v>3566</v>
      </c>
      <c r="J20" s="383">
        <v>433</v>
      </c>
      <c r="K20" s="383">
        <v>11</v>
      </c>
      <c r="L20" s="383">
        <v>312</v>
      </c>
      <c r="M20" s="383">
        <v>111</v>
      </c>
      <c r="N20" s="383">
        <v>0</v>
      </c>
      <c r="O20" s="382"/>
      <c r="P20" s="330" t="s">
        <v>29</v>
      </c>
      <c r="Q20" s="329">
        <v>1507</v>
      </c>
      <c r="R20" s="329"/>
    </row>
    <row r="21" spans="1:18" s="368" customFormat="1">
      <c r="A21" s="337" t="s">
        <v>28</v>
      </c>
      <c r="B21" s="383">
        <v>75589</v>
      </c>
      <c r="C21" s="383">
        <v>3331</v>
      </c>
      <c r="D21" s="383">
        <v>12339</v>
      </c>
      <c r="E21" s="383">
        <v>20528</v>
      </c>
      <c r="F21" s="383">
        <v>7496</v>
      </c>
      <c r="G21" s="383">
        <v>1574</v>
      </c>
      <c r="H21" s="383">
        <v>7716</v>
      </c>
      <c r="I21" s="383">
        <v>2742</v>
      </c>
      <c r="J21" s="383">
        <v>2533</v>
      </c>
      <c r="K21" s="383">
        <v>0</v>
      </c>
      <c r="L21" s="383">
        <v>662</v>
      </c>
      <c r="M21" s="383">
        <v>1221</v>
      </c>
      <c r="N21" s="383">
        <v>522</v>
      </c>
      <c r="O21" s="385"/>
      <c r="P21" s="330" t="s">
        <v>27</v>
      </c>
      <c r="Q21" s="329">
        <v>1116</v>
      </c>
      <c r="R21" s="329"/>
    </row>
    <row r="22" spans="1:18" s="368" customFormat="1">
      <c r="A22" s="337" t="s">
        <v>26</v>
      </c>
      <c r="B22" s="383">
        <v>146870</v>
      </c>
      <c r="C22" s="383">
        <v>13335</v>
      </c>
      <c r="D22" s="383">
        <v>32891</v>
      </c>
      <c r="E22" s="383">
        <v>31288</v>
      </c>
      <c r="F22" s="383">
        <v>18614</v>
      </c>
      <c r="G22" s="383">
        <v>16565</v>
      </c>
      <c r="H22" s="383">
        <v>0</v>
      </c>
      <c r="I22" s="383">
        <v>13489</v>
      </c>
      <c r="J22" s="383">
        <v>1552</v>
      </c>
      <c r="K22" s="383">
        <v>625</v>
      </c>
      <c r="L22" s="383">
        <v>0</v>
      </c>
      <c r="M22" s="383">
        <v>419</v>
      </c>
      <c r="N22" s="383">
        <v>469</v>
      </c>
      <c r="O22" s="385"/>
      <c r="P22" s="330" t="s">
        <v>25</v>
      </c>
      <c r="Q22" s="329">
        <v>1110</v>
      </c>
      <c r="R22" s="329"/>
    </row>
    <row r="23" spans="1:18" s="368" customFormat="1">
      <c r="A23" s="337" t="s">
        <v>24</v>
      </c>
      <c r="B23" s="383">
        <v>43782</v>
      </c>
      <c r="C23" s="383">
        <v>1783</v>
      </c>
      <c r="D23" s="383">
        <v>5931</v>
      </c>
      <c r="E23" s="383">
        <v>11938</v>
      </c>
      <c r="F23" s="383">
        <v>3181</v>
      </c>
      <c r="G23" s="383">
        <v>2706</v>
      </c>
      <c r="H23" s="383">
        <v>4635</v>
      </c>
      <c r="I23" s="383">
        <v>10388</v>
      </c>
      <c r="J23" s="383">
        <v>1625</v>
      </c>
      <c r="K23" s="383">
        <v>35</v>
      </c>
      <c r="L23" s="383">
        <v>418</v>
      </c>
      <c r="M23" s="383">
        <v>0</v>
      </c>
      <c r="N23" s="383">
        <v>1093</v>
      </c>
      <c r="O23" s="382"/>
      <c r="P23" s="330" t="s">
        <v>23</v>
      </c>
      <c r="Q23" s="329">
        <v>1508</v>
      </c>
      <c r="R23" s="329"/>
    </row>
    <row r="24" spans="1:18" s="368" customFormat="1">
      <c r="A24" s="337" t="s">
        <v>22</v>
      </c>
      <c r="B24" s="383">
        <v>89325</v>
      </c>
      <c r="C24" s="383">
        <v>3774</v>
      </c>
      <c r="D24" s="383">
        <v>9481</v>
      </c>
      <c r="E24" s="383">
        <v>27358</v>
      </c>
      <c r="F24" s="383">
        <v>8105</v>
      </c>
      <c r="G24" s="383">
        <v>2313</v>
      </c>
      <c r="H24" s="383">
        <v>6412</v>
      </c>
      <c r="I24" s="383">
        <v>22754</v>
      </c>
      <c r="J24" s="383">
        <v>1738</v>
      </c>
      <c r="K24" s="383">
        <v>9</v>
      </c>
      <c r="L24" s="383">
        <v>487</v>
      </c>
      <c r="M24" s="383">
        <v>1186</v>
      </c>
      <c r="N24" s="383">
        <v>0</v>
      </c>
      <c r="O24" s="382"/>
      <c r="P24" s="330" t="s">
        <v>21</v>
      </c>
      <c r="Q24" s="329">
        <v>1510</v>
      </c>
      <c r="R24" s="329"/>
    </row>
    <row r="25" spans="1:18" s="371" customFormat="1">
      <c r="A25" s="337" t="s">
        <v>20</v>
      </c>
      <c r="B25" s="383">
        <v>44999</v>
      </c>
      <c r="C25" s="383">
        <v>1379</v>
      </c>
      <c r="D25" s="383">
        <v>6834</v>
      </c>
      <c r="E25" s="383">
        <v>13625</v>
      </c>
      <c r="F25" s="383">
        <v>2461</v>
      </c>
      <c r="G25" s="383">
        <v>328</v>
      </c>
      <c r="H25" s="383">
        <v>2615</v>
      </c>
      <c r="I25" s="383">
        <v>12909</v>
      </c>
      <c r="J25" s="383">
        <v>1880</v>
      </c>
      <c r="K25" s="383">
        <v>13</v>
      </c>
      <c r="L25" s="383">
        <v>202</v>
      </c>
      <c r="M25" s="383">
        <v>1080</v>
      </c>
      <c r="N25" s="383">
        <v>434</v>
      </c>
      <c r="O25" s="384"/>
      <c r="P25" s="330" t="s">
        <v>19</v>
      </c>
      <c r="Q25" s="329">
        <v>1511</v>
      </c>
      <c r="R25" s="329"/>
    </row>
    <row r="26" spans="1:18" s="368" customFormat="1">
      <c r="A26" s="337" t="s">
        <v>18</v>
      </c>
      <c r="B26" s="383">
        <v>71980</v>
      </c>
      <c r="C26" s="383">
        <v>3050</v>
      </c>
      <c r="D26" s="383">
        <v>6652</v>
      </c>
      <c r="E26" s="383">
        <v>24183</v>
      </c>
      <c r="F26" s="383">
        <v>6904</v>
      </c>
      <c r="G26" s="383">
        <v>4528</v>
      </c>
      <c r="H26" s="383">
        <v>6226</v>
      </c>
      <c r="I26" s="383">
        <v>8913</v>
      </c>
      <c r="J26" s="383">
        <v>5130</v>
      </c>
      <c r="K26" s="383">
        <v>128</v>
      </c>
      <c r="L26" s="383">
        <v>400</v>
      </c>
      <c r="M26" s="383">
        <v>4426</v>
      </c>
      <c r="N26" s="383">
        <v>100</v>
      </c>
      <c r="O26" s="382"/>
      <c r="P26" s="330" t="s">
        <v>17</v>
      </c>
      <c r="Q26" s="329">
        <v>1512</v>
      </c>
      <c r="R26" s="329"/>
    </row>
    <row r="27" spans="1:18" s="368" customFormat="1">
      <c r="A27" s="337" t="s">
        <v>16</v>
      </c>
      <c r="B27" s="383">
        <v>167731</v>
      </c>
      <c r="C27" s="383">
        <v>12271</v>
      </c>
      <c r="D27" s="383">
        <v>27891</v>
      </c>
      <c r="E27" s="383">
        <v>47030</v>
      </c>
      <c r="F27" s="383">
        <v>14899</v>
      </c>
      <c r="G27" s="383">
        <v>8191</v>
      </c>
      <c r="H27" s="383">
        <v>16780</v>
      </c>
      <c r="I27" s="383">
        <v>6474</v>
      </c>
      <c r="J27" s="383">
        <v>5354</v>
      </c>
      <c r="K27" s="383">
        <v>805</v>
      </c>
      <c r="L27" s="383">
        <v>1263</v>
      </c>
      <c r="M27" s="383">
        <v>0</v>
      </c>
      <c r="N27" s="383">
        <v>3248</v>
      </c>
      <c r="O27" s="382"/>
      <c r="P27" s="330" t="s">
        <v>15</v>
      </c>
      <c r="Q27" s="329">
        <v>1111</v>
      </c>
      <c r="R27" s="329"/>
    </row>
    <row r="28" spans="1:18" s="368" customFormat="1">
      <c r="A28" s="337" t="s">
        <v>14</v>
      </c>
      <c r="B28" s="383">
        <v>61047</v>
      </c>
      <c r="C28" s="383">
        <v>3102</v>
      </c>
      <c r="D28" s="383">
        <v>12117</v>
      </c>
      <c r="E28" s="383">
        <v>15530</v>
      </c>
      <c r="F28" s="383">
        <v>6681</v>
      </c>
      <c r="G28" s="383">
        <v>2629</v>
      </c>
      <c r="H28" s="383">
        <v>6876</v>
      </c>
      <c r="I28" s="383">
        <v>8288</v>
      </c>
      <c r="J28" s="383">
        <v>2613</v>
      </c>
      <c r="K28" s="383">
        <v>382</v>
      </c>
      <c r="L28" s="383">
        <v>571</v>
      </c>
      <c r="M28" s="383">
        <v>1571</v>
      </c>
      <c r="N28" s="383">
        <v>89</v>
      </c>
      <c r="O28" s="382"/>
      <c r="P28" s="330" t="s">
        <v>12</v>
      </c>
      <c r="Q28" s="329">
        <v>1114</v>
      </c>
      <c r="R28" s="329"/>
    </row>
    <row r="29" spans="1:18" ht="13.15" customHeight="1">
      <c r="A29" s="457"/>
      <c r="B29" s="459" t="s">
        <v>442</v>
      </c>
      <c r="C29" s="460"/>
      <c r="D29" s="460"/>
      <c r="E29" s="460"/>
      <c r="F29" s="460"/>
      <c r="G29" s="460"/>
      <c r="H29" s="460"/>
      <c r="I29" s="461"/>
      <c r="J29" s="459" t="s">
        <v>441</v>
      </c>
      <c r="K29" s="460"/>
      <c r="L29" s="460"/>
      <c r="M29" s="460"/>
      <c r="N29" s="471"/>
      <c r="O29" s="367"/>
    </row>
    <row r="30" spans="1:18">
      <c r="A30" s="457"/>
      <c r="B30" s="458" t="s">
        <v>79</v>
      </c>
      <c r="C30" s="458" t="s">
        <v>194</v>
      </c>
      <c r="D30" s="458"/>
      <c r="E30" s="458"/>
      <c r="F30" s="458"/>
      <c r="G30" s="458"/>
      <c r="H30" s="458"/>
      <c r="I30" s="458"/>
      <c r="J30" s="458" t="s">
        <v>79</v>
      </c>
      <c r="K30" s="458" t="s">
        <v>194</v>
      </c>
      <c r="L30" s="458"/>
      <c r="M30" s="458"/>
      <c r="N30" s="458"/>
      <c r="O30" s="367"/>
    </row>
    <row r="31" spans="1:18" s="362" customFormat="1">
      <c r="A31" s="457"/>
      <c r="B31" s="458"/>
      <c r="C31" s="455" t="s">
        <v>440</v>
      </c>
      <c r="D31" s="455" t="s">
        <v>439</v>
      </c>
      <c r="E31" s="455" t="s">
        <v>438</v>
      </c>
      <c r="F31" s="455" t="s">
        <v>437</v>
      </c>
      <c r="G31" s="455" t="s">
        <v>436</v>
      </c>
      <c r="H31" s="455" t="s">
        <v>433</v>
      </c>
      <c r="I31" s="455" t="s">
        <v>435</v>
      </c>
      <c r="J31" s="458"/>
      <c r="K31" s="472" t="s">
        <v>434</v>
      </c>
      <c r="L31" s="455" t="s">
        <v>410</v>
      </c>
      <c r="M31" s="455"/>
      <c r="N31" s="455"/>
      <c r="O31" s="364"/>
      <c r="P31" s="364"/>
      <c r="Q31" s="364"/>
      <c r="R31" s="364"/>
    </row>
    <row r="32" spans="1:18" s="362" customFormat="1" ht="57" customHeight="1">
      <c r="A32" s="457"/>
      <c r="B32" s="458"/>
      <c r="C32" s="455"/>
      <c r="D32" s="455"/>
      <c r="E32" s="455"/>
      <c r="F32" s="455"/>
      <c r="G32" s="455"/>
      <c r="H32" s="455"/>
      <c r="I32" s="455"/>
      <c r="J32" s="458"/>
      <c r="K32" s="473"/>
      <c r="L32" s="366" t="s">
        <v>433</v>
      </c>
      <c r="M32" s="366" t="s">
        <v>432</v>
      </c>
      <c r="N32" s="366" t="s">
        <v>408</v>
      </c>
      <c r="O32" s="364"/>
      <c r="P32" s="364"/>
      <c r="Q32" s="364"/>
      <c r="R32" s="364"/>
    </row>
    <row r="33" spans="1:18" s="362" customFormat="1" ht="9.75" customHeight="1">
      <c r="A33" s="453" t="s">
        <v>376</v>
      </c>
      <c r="B33" s="454"/>
      <c r="C33" s="454"/>
      <c r="D33" s="454"/>
      <c r="E33" s="454"/>
      <c r="F33" s="454"/>
      <c r="G33" s="454"/>
      <c r="H33" s="454"/>
      <c r="I33" s="454"/>
      <c r="J33" s="454"/>
      <c r="K33" s="454"/>
      <c r="L33" s="454"/>
      <c r="M33" s="454"/>
      <c r="N33" s="454"/>
      <c r="O33" s="364"/>
      <c r="P33" s="364"/>
      <c r="Q33" s="364"/>
      <c r="R33" s="364"/>
    </row>
    <row r="34" spans="1:18" s="324" customFormat="1" ht="9.6" customHeight="1">
      <c r="A34" s="468" t="s">
        <v>375</v>
      </c>
      <c r="B34" s="468"/>
      <c r="C34" s="468"/>
      <c r="D34" s="468"/>
      <c r="E34" s="468"/>
      <c r="F34" s="468"/>
      <c r="G34" s="468"/>
      <c r="H34" s="468"/>
      <c r="I34" s="468"/>
      <c r="J34" s="468"/>
      <c r="K34" s="468"/>
      <c r="L34" s="468"/>
      <c r="M34" s="468"/>
      <c r="N34" s="468"/>
      <c r="O34" s="325"/>
    </row>
    <row r="35" spans="1:18" s="324" customFormat="1" ht="9.6" customHeight="1">
      <c r="A35" s="452" t="s">
        <v>374</v>
      </c>
      <c r="B35" s="452"/>
      <c r="C35" s="452"/>
      <c r="D35" s="452"/>
      <c r="E35" s="452"/>
      <c r="F35" s="452"/>
      <c r="G35" s="452"/>
      <c r="H35" s="452"/>
      <c r="I35" s="452"/>
      <c r="J35" s="452"/>
      <c r="K35" s="452"/>
      <c r="L35" s="452"/>
      <c r="M35" s="452"/>
      <c r="N35" s="452"/>
      <c r="O35" s="325"/>
    </row>
    <row r="36" spans="1:18" s="322" customFormat="1" ht="27.75" customHeight="1">
      <c r="A36" s="452" t="s">
        <v>431</v>
      </c>
      <c r="B36" s="452"/>
      <c r="C36" s="452"/>
      <c r="D36" s="452"/>
      <c r="E36" s="452"/>
      <c r="F36" s="452"/>
      <c r="G36" s="452"/>
      <c r="H36" s="452"/>
      <c r="I36" s="452"/>
      <c r="J36" s="452"/>
      <c r="K36" s="452"/>
      <c r="L36" s="452"/>
      <c r="M36" s="452"/>
      <c r="N36" s="452"/>
      <c r="O36" s="361"/>
    </row>
    <row r="37" spans="1:18" s="322" customFormat="1" ht="36" customHeight="1">
      <c r="A37" s="452" t="s">
        <v>430</v>
      </c>
      <c r="B37" s="452"/>
      <c r="C37" s="452"/>
      <c r="D37" s="452"/>
      <c r="E37" s="452"/>
      <c r="F37" s="452"/>
      <c r="G37" s="452"/>
      <c r="H37" s="452"/>
      <c r="I37" s="452"/>
      <c r="J37" s="452"/>
      <c r="K37" s="452"/>
      <c r="L37" s="452"/>
      <c r="M37" s="452"/>
      <c r="N37" s="452"/>
      <c r="O37" s="361"/>
    </row>
    <row r="38" spans="1:18" s="322" customFormat="1" ht="18" customHeight="1">
      <c r="A38" s="361"/>
      <c r="B38" s="361"/>
      <c r="C38" s="361"/>
      <c r="D38" s="361"/>
      <c r="E38" s="361"/>
      <c r="F38" s="361"/>
      <c r="G38" s="361"/>
      <c r="H38" s="361"/>
      <c r="I38" s="361"/>
      <c r="J38" s="361"/>
      <c r="K38" s="361"/>
      <c r="L38" s="361"/>
      <c r="M38" s="361"/>
      <c r="N38" s="361"/>
      <c r="O38" s="361"/>
    </row>
    <row r="39" spans="1:18">
      <c r="A39" s="321" t="s">
        <v>143</v>
      </c>
    </row>
    <row r="40" spans="1:18" s="359" customFormat="1" ht="9">
      <c r="A40" s="360" t="s">
        <v>429</v>
      </c>
      <c r="B40" s="381"/>
    </row>
  </sheetData>
  <mergeCells count="39">
    <mergeCell ref="A1:N1"/>
    <mergeCell ref="A2:N2"/>
    <mergeCell ref="A4:A7"/>
    <mergeCell ref="B4:I4"/>
    <mergeCell ref="J4:N4"/>
    <mergeCell ref="B5:B7"/>
    <mergeCell ref="C5:I5"/>
    <mergeCell ref="J5:J7"/>
    <mergeCell ref="K5:N5"/>
    <mergeCell ref="C6:C7"/>
    <mergeCell ref="D6:D7"/>
    <mergeCell ref="E6:E7"/>
    <mergeCell ref="F6:F7"/>
    <mergeCell ref="G6:G7"/>
    <mergeCell ref="H6:H7"/>
    <mergeCell ref="I6:I7"/>
    <mergeCell ref="A29:A32"/>
    <mergeCell ref="B29:I29"/>
    <mergeCell ref="J29:N29"/>
    <mergeCell ref="B30:B32"/>
    <mergeCell ref="C30:I30"/>
    <mergeCell ref="J30:J32"/>
    <mergeCell ref="K30:N30"/>
    <mergeCell ref="C31:C32"/>
    <mergeCell ref="I31:I32"/>
    <mergeCell ref="K31:K32"/>
    <mergeCell ref="L31:N31"/>
    <mergeCell ref="K6:K7"/>
    <mergeCell ref="L6:N6"/>
    <mergeCell ref="D31:D32"/>
    <mergeCell ref="E31:E32"/>
    <mergeCell ref="F31:F32"/>
    <mergeCell ref="G31:G32"/>
    <mergeCell ref="H31:H32"/>
    <mergeCell ref="A34:N34"/>
    <mergeCell ref="A35:N35"/>
    <mergeCell ref="A36:N36"/>
    <mergeCell ref="A37:N37"/>
    <mergeCell ref="A33:N33"/>
  </mergeCells>
  <conditionalFormatting sqref="B30:N32">
    <cfRule type="cellIs" dxfId="13" priority="1" operator="between">
      <formula>0.0000000001</formula>
      <formula>0.5</formula>
    </cfRule>
  </conditionalFormatting>
  <hyperlinks>
    <hyperlink ref="J4:N4" r:id="rId1" display="Receitas de capital"/>
    <hyperlink ref="A40" r:id="rId2"/>
    <hyperlink ref="B4:I4" r:id="rId3" display="Receitas correntes"/>
  </hyperlinks>
  <printOptions horizontalCentered="1"/>
  <pageMargins left="0.39370078740157483" right="0.39370078740157483" top="0.39370078740157483" bottom="0.39370078740157483" header="0" footer="0"/>
  <pageSetup paperSize="9" scale="39" orientation="portrait" r:id="rId4"/>
</worksheet>
</file>

<file path=xl/worksheets/sheet6.xml><?xml version="1.0" encoding="utf-8"?>
<worksheet xmlns="http://schemas.openxmlformats.org/spreadsheetml/2006/main" xmlns:r="http://schemas.openxmlformats.org/officeDocument/2006/relationships">
  <dimension ref="A1:Z40"/>
  <sheetViews>
    <sheetView showGridLines="0" zoomScaleNormal="100" workbookViewId="0">
      <selection sqref="A1:XFD1"/>
    </sheetView>
  </sheetViews>
  <sheetFormatPr defaultColWidth="9.140625" defaultRowHeight="12.75"/>
  <cols>
    <col min="1" max="1" width="19.42578125" style="325" customWidth="1"/>
    <col min="2" max="2" width="9" style="325" bestFit="1" customWidth="1"/>
    <col min="3" max="3" width="9.42578125" style="325" customWidth="1"/>
    <col min="4" max="4" width="10.42578125" style="325" customWidth="1"/>
    <col min="5" max="5" width="8.140625" style="325" customWidth="1"/>
    <col min="6" max="6" width="9.5703125" style="325" customWidth="1"/>
    <col min="7" max="7" width="10.85546875" style="325" customWidth="1"/>
    <col min="8" max="10" width="8.85546875" style="325" customWidth="1"/>
    <col min="11" max="11" width="8.28515625" style="325" customWidth="1"/>
    <col min="12" max="12" width="9.28515625" style="325" bestFit="1" customWidth="1"/>
    <col min="13" max="13" width="4.85546875" style="325" bestFit="1" customWidth="1"/>
    <col min="14" max="14" width="11.28515625" style="325" bestFit="1" customWidth="1"/>
    <col min="15" max="16384" width="9.140625" style="325"/>
  </cols>
  <sheetData>
    <row r="1" spans="1:26" s="355" customFormat="1" ht="30" customHeight="1">
      <c r="A1" s="464" t="s">
        <v>428</v>
      </c>
      <c r="B1" s="464"/>
      <c r="C1" s="464"/>
      <c r="D1" s="464"/>
      <c r="E1" s="464"/>
      <c r="F1" s="464"/>
      <c r="G1" s="464"/>
      <c r="H1" s="464"/>
      <c r="I1" s="464"/>
      <c r="J1" s="464"/>
      <c r="K1" s="356"/>
      <c r="L1" s="352"/>
    </row>
    <row r="2" spans="1:26" s="355" customFormat="1" ht="30" customHeight="1">
      <c r="A2" s="464" t="s">
        <v>427</v>
      </c>
      <c r="B2" s="464"/>
      <c r="C2" s="464"/>
      <c r="D2" s="464"/>
      <c r="E2" s="464"/>
      <c r="F2" s="464"/>
      <c r="G2" s="464"/>
      <c r="H2" s="464"/>
      <c r="I2" s="464"/>
      <c r="J2" s="464"/>
      <c r="K2" s="356"/>
      <c r="L2" s="352"/>
    </row>
    <row r="3" spans="1:26" s="355" customFormat="1" ht="9.75" customHeight="1">
      <c r="A3" s="358" t="s">
        <v>264</v>
      </c>
      <c r="B3" s="356"/>
      <c r="C3" s="356"/>
      <c r="D3" s="356"/>
      <c r="E3" s="356"/>
      <c r="F3" s="356"/>
      <c r="G3" s="356"/>
      <c r="H3" s="356"/>
      <c r="I3" s="356"/>
      <c r="J3" s="353" t="s">
        <v>265</v>
      </c>
      <c r="K3" s="353"/>
      <c r="L3" s="352"/>
      <c r="M3" s="352"/>
      <c r="R3" s="356"/>
      <c r="S3" s="356"/>
      <c r="T3" s="356"/>
      <c r="U3" s="356"/>
      <c r="V3" s="356"/>
      <c r="W3" s="356"/>
      <c r="X3" s="356"/>
      <c r="Y3" s="356"/>
      <c r="Z3" s="353"/>
    </row>
    <row r="4" spans="1:26" ht="13.5" customHeight="1">
      <c r="A4" s="465"/>
      <c r="B4" s="476" t="s">
        <v>426</v>
      </c>
      <c r="C4" s="476"/>
      <c r="D4" s="476"/>
      <c r="E4" s="476"/>
      <c r="F4" s="476"/>
      <c r="G4" s="476" t="s">
        <v>309</v>
      </c>
      <c r="H4" s="476"/>
      <c r="I4" s="476"/>
      <c r="J4" s="476"/>
      <c r="K4" s="379"/>
    </row>
    <row r="5" spans="1:26" ht="13.5" customHeight="1">
      <c r="A5" s="465"/>
      <c r="B5" s="466" t="s">
        <v>79</v>
      </c>
      <c r="C5" s="466" t="s">
        <v>425</v>
      </c>
      <c r="D5" s="466"/>
      <c r="E5" s="466"/>
      <c r="F5" s="466"/>
      <c r="G5" s="466" t="s">
        <v>79</v>
      </c>
      <c r="H5" s="466" t="s">
        <v>425</v>
      </c>
      <c r="I5" s="466"/>
      <c r="J5" s="466"/>
      <c r="K5" s="379"/>
    </row>
    <row r="6" spans="1:26" ht="13.5" customHeight="1">
      <c r="A6" s="465"/>
      <c r="B6" s="466"/>
      <c r="C6" s="466" t="s">
        <v>424</v>
      </c>
      <c r="D6" s="466" t="s">
        <v>423</v>
      </c>
      <c r="E6" s="466" t="s">
        <v>422</v>
      </c>
      <c r="F6" s="466" t="s">
        <v>421</v>
      </c>
      <c r="G6" s="466"/>
      <c r="H6" s="466" t="s">
        <v>420</v>
      </c>
      <c r="I6" s="466" t="s">
        <v>419</v>
      </c>
      <c r="J6" s="466"/>
      <c r="K6" s="379"/>
    </row>
    <row r="7" spans="1:26" s="362" customFormat="1" ht="25.5" customHeight="1">
      <c r="A7" s="465"/>
      <c r="B7" s="466"/>
      <c r="C7" s="466"/>
      <c r="D7" s="466"/>
      <c r="E7" s="466"/>
      <c r="F7" s="466"/>
      <c r="G7" s="466"/>
      <c r="H7" s="466"/>
      <c r="I7" s="378" t="s">
        <v>418</v>
      </c>
      <c r="J7" s="378" t="s">
        <v>417</v>
      </c>
      <c r="K7" s="377"/>
      <c r="L7" s="348" t="s">
        <v>56</v>
      </c>
      <c r="M7" s="348" t="s">
        <v>57</v>
      </c>
    </row>
    <row r="8" spans="1:26" s="371" customFormat="1">
      <c r="A8" s="342" t="s">
        <v>55</v>
      </c>
      <c r="B8" s="345">
        <v>5742749</v>
      </c>
      <c r="C8" s="345">
        <v>2446930</v>
      </c>
      <c r="D8" s="345">
        <v>2224865</v>
      </c>
      <c r="E8" s="345">
        <v>92206</v>
      </c>
      <c r="F8" s="345">
        <v>219754</v>
      </c>
      <c r="G8" s="345">
        <v>1799387</v>
      </c>
      <c r="H8" s="345">
        <v>1483223</v>
      </c>
      <c r="I8" s="345">
        <v>109306</v>
      </c>
      <c r="J8" s="345">
        <v>122247</v>
      </c>
      <c r="K8" s="372"/>
      <c r="L8" s="344" t="s">
        <v>54</v>
      </c>
      <c r="M8" s="343" t="s">
        <v>50</v>
      </c>
      <c r="N8" s="376"/>
    </row>
    <row r="9" spans="1:26" s="371" customFormat="1">
      <c r="A9" s="342" t="s">
        <v>53</v>
      </c>
      <c r="B9" s="341">
        <v>5490395</v>
      </c>
      <c r="C9" s="341">
        <v>2334520</v>
      </c>
      <c r="D9" s="341">
        <v>2126844</v>
      </c>
      <c r="E9" s="341">
        <v>87198</v>
      </c>
      <c r="F9" s="341">
        <v>214161</v>
      </c>
      <c r="G9" s="341">
        <v>1719593</v>
      </c>
      <c r="H9" s="341">
        <v>1416195</v>
      </c>
      <c r="I9" s="341">
        <v>106043</v>
      </c>
      <c r="J9" s="341">
        <v>116164</v>
      </c>
      <c r="K9" s="372"/>
      <c r="L9" s="339" t="s">
        <v>52</v>
      </c>
      <c r="M9" s="343" t="s">
        <v>50</v>
      </c>
      <c r="N9" s="375"/>
    </row>
    <row r="10" spans="1:26" s="368" customFormat="1">
      <c r="A10" s="342" t="s">
        <v>51</v>
      </c>
      <c r="B10" s="341">
        <v>1602551</v>
      </c>
      <c r="C10" s="341">
        <v>693535</v>
      </c>
      <c r="D10" s="341">
        <v>510898</v>
      </c>
      <c r="E10" s="341">
        <v>42040</v>
      </c>
      <c r="F10" s="341">
        <v>112540</v>
      </c>
      <c r="G10" s="341">
        <v>488746</v>
      </c>
      <c r="H10" s="341">
        <v>366646</v>
      </c>
      <c r="I10" s="341">
        <v>24291</v>
      </c>
      <c r="J10" s="341">
        <v>27577</v>
      </c>
      <c r="K10" s="374"/>
      <c r="L10" s="339" t="s">
        <v>49</v>
      </c>
      <c r="M10" s="338" t="s">
        <v>50</v>
      </c>
    </row>
    <row r="11" spans="1:26" s="368" customFormat="1">
      <c r="A11" s="337" t="s">
        <v>48</v>
      </c>
      <c r="B11" s="336">
        <v>12481</v>
      </c>
      <c r="C11" s="335">
        <v>6874</v>
      </c>
      <c r="D11" s="335">
        <v>4393</v>
      </c>
      <c r="E11" s="335">
        <v>44</v>
      </c>
      <c r="F11" s="335">
        <v>110</v>
      </c>
      <c r="G11" s="335">
        <v>1985</v>
      </c>
      <c r="H11" s="335">
        <v>1985</v>
      </c>
      <c r="I11" s="335">
        <v>0</v>
      </c>
      <c r="J11" s="335">
        <v>0</v>
      </c>
      <c r="K11" s="373"/>
      <c r="L11" s="330" t="s">
        <v>47</v>
      </c>
      <c r="M11" s="329">
        <v>1502</v>
      </c>
    </row>
    <row r="12" spans="1:26" s="368" customFormat="1">
      <c r="A12" s="337" t="s">
        <v>46</v>
      </c>
      <c r="B12" s="336">
        <v>68689</v>
      </c>
      <c r="C12" s="335">
        <v>34967</v>
      </c>
      <c r="D12" s="335">
        <v>23357</v>
      </c>
      <c r="E12" s="335">
        <v>195</v>
      </c>
      <c r="F12" s="335">
        <v>0</v>
      </c>
      <c r="G12" s="335">
        <v>11157</v>
      </c>
      <c r="H12" s="335">
        <v>9224</v>
      </c>
      <c r="I12" s="335">
        <v>927</v>
      </c>
      <c r="J12" s="335">
        <v>1006</v>
      </c>
      <c r="K12" s="373"/>
      <c r="L12" s="330" t="s">
        <v>45</v>
      </c>
      <c r="M12" s="329">
        <v>1503</v>
      </c>
    </row>
    <row r="13" spans="1:26" s="368" customFormat="1">
      <c r="A13" s="337" t="s">
        <v>44</v>
      </c>
      <c r="B13" s="336">
        <v>63999</v>
      </c>
      <c r="C13" s="335">
        <v>30557</v>
      </c>
      <c r="D13" s="335">
        <v>19901</v>
      </c>
      <c r="E13" s="335">
        <v>61</v>
      </c>
      <c r="F13" s="335">
        <v>4575</v>
      </c>
      <c r="G13" s="335">
        <v>10390</v>
      </c>
      <c r="H13" s="335">
        <v>7972</v>
      </c>
      <c r="I13" s="335">
        <v>236</v>
      </c>
      <c r="J13" s="335">
        <v>2182</v>
      </c>
      <c r="K13" s="373"/>
      <c r="L13" s="330" t="s">
        <v>43</v>
      </c>
      <c r="M13" s="329">
        <v>1115</v>
      </c>
    </row>
    <row r="14" spans="1:26" s="371" customFormat="1">
      <c r="A14" s="337" t="s">
        <v>42</v>
      </c>
      <c r="B14" s="336">
        <v>31515</v>
      </c>
      <c r="C14" s="335">
        <v>16078</v>
      </c>
      <c r="D14" s="335">
        <v>12427</v>
      </c>
      <c r="E14" s="335">
        <v>194</v>
      </c>
      <c r="F14" s="335">
        <v>1349</v>
      </c>
      <c r="G14" s="335">
        <v>8711</v>
      </c>
      <c r="H14" s="335">
        <v>8034</v>
      </c>
      <c r="I14" s="335">
        <v>0</v>
      </c>
      <c r="J14" s="335">
        <v>678</v>
      </c>
      <c r="K14" s="372"/>
      <c r="L14" s="330" t="s">
        <v>41</v>
      </c>
      <c r="M14" s="329">
        <v>1504</v>
      </c>
    </row>
    <row r="15" spans="1:26" s="368" customFormat="1">
      <c r="A15" s="337" t="s">
        <v>40</v>
      </c>
      <c r="B15" s="336">
        <v>133094</v>
      </c>
      <c r="C15" s="335">
        <v>42862</v>
      </c>
      <c r="D15" s="335">
        <v>56524</v>
      </c>
      <c r="E15" s="335">
        <v>501</v>
      </c>
      <c r="F15" s="335">
        <v>2813</v>
      </c>
      <c r="G15" s="335">
        <v>52336</v>
      </c>
      <c r="H15" s="335">
        <v>44880</v>
      </c>
      <c r="I15" s="335">
        <v>880</v>
      </c>
      <c r="J15" s="335">
        <v>6536</v>
      </c>
      <c r="K15" s="372"/>
      <c r="L15" s="330" t="s">
        <v>39</v>
      </c>
      <c r="M15" s="329">
        <v>1105</v>
      </c>
    </row>
    <row r="16" spans="1:26" s="368" customFormat="1">
      <c r="A16" s="337" t="s">
        <v>38</v>
      </c>
      <c r="B16" s="336">
        <v>607204</v>
      </c>
      <c r="C16" s="335">
        <v>234438</v>
      </c>
      <c r="D16" s="335">
        <v>131448</v>
      </c>
      <c r="E16" s="335">
        <v>36709</v>
      </c>
      <c r="F16" s="335">
        <v>70906</v>
      </c>
      <c r="G16" s="335">
        <v>213046</v>
      </c>
      <c r="H16" s="335">
        <v>127562</v>
      </c>
      <c r="I16" s="335">
        <v>13230</v>
      </c>
      <c r="J16" s="335">
        <v>4099</v>
      </c>
      <c r="K16" s="369"/>
      <c r="L16" s="330" t="s">
        <v>37</v>
      </c>
      <c r="M16" s="329">
        <v>1106</v>
      </c>
    </row>
    <row r="17" spans="1:13" s="368" customFormat="1">
      <c r="A17" s="337" t="s">
        <v>36</v>
      </c>
      <c r="B17" s="336">
        <v>88687</v>
      </c>
      <c r="C17" s="335">
        <v>43090</v>
      </c>
      <c r="D17" s="335">
        <v>29043</v>
      </c>
      <c r="E17" s="335">
        <v>165</v>
      </c>
      <c r="F17" s="335">
        <v>9076</v>
      </c>
      <c r="G17" s="335">
        <v>10244</v>
      </c>
      <c r="H17" s="335">
        <v>7731</v>
      </c>
      <c r="I17" s="335">
        <v>2339</v>
      </c>
      <c r="J17" s="335">
        <v>175</v>
      </c>
      <c r="K17" s="370"/>
      <c r="L17" s="330" t="s">
        <v>35</v>
      </c>
      <c r="M17" s="329">
        <v>1107</v>
      </c>
    </row>
    <row r="18" spans="1:13" s="368" customFormat="1">
      <c r="A18" s="337" t="s">
        <v>34</v>
      </c>
      <c r="B18" s="336">
        <v>44707</v>
      </c>
      <c r="C18" s="335">
        <v>16034</v>
      </c>
      <c r="D18" s="335">
        <v>24220</v>
      </c>
      <c r="E18" s="335">
        <v>188</v>
      </c>
      <c r="F18" s="335">
        <v>1681</v>
      </c>
      <c r="G18" s="335">
        <v>17187</v>
      </c>
      <c r="H18" s="335">
        <v>16707</v>
      </c>
      <c r="I18" s="335">
        <v>60</v>
      </c>
      <c r="J18" s="335">
        <v>283</v>
      </c>
      <c r="K18" s="373"/>
      <c r="L18" s="330" t="s">
        <v>33</v>
      </c>
      <c r="M18" s="329">
        <v>1109</v>
      </c>
    </row>
    <row r="19" spans="1:13" s="368" customFormat="1">
      <c r="A19" s="337" t="s">
        <v>32</v>
      </c>
      <c r="B19" s="336">
        <v>24565</v>
      </c>
      <c r="C19" s="335">
        <v>14430</v>
      </c>
      <c r="D19" s="335">
        <v>6533</v>
      </c>
      <c r="E19" s="335">
        <v>14</v>
      </c>
      <c r="F19" s="335">
        <v>155</v>
      </c>
      <c r="G19" s="335">
        <v>4371</v>
      </c>
      <c r="H19" s="335">
        <v>3834</v>
      </c>
      <c r="I19" s="335">
        <v>380</v>
      </c>
      <c r="J19" s="335">
        <v>157</v>
      </c>
      <c r="K19" s="373"/>
      <c r="L19" s="330" t="s">
        <v>31</v>
      </c>
      <c r="M19" s="329">
        <v>1506</v>
      </c>
    </row>
    <row r="20" spans="1:13" s="368" customFormat="1">
      <c r="A20" s="337" t="s">
        <v>30</v>
      </c>
      <c r="B20" s="336">
        <v>22771</v>
      </c>
      <c r="C20" s="335">
        <v>13927</v>
      </c>
      <c r="D20" s="335">
        <v>6448</v>
      </c>
      <c r="E20" s="335">
        <v>31</v>
      </c>
      <c r="F20" s="335">
        <v>636</v>
      </c>
      <c r="G20" s="335">
        <v>2448</v>
      </c>
      <c r="H20" s="335">
        <v>2108</v>
      </c>
      <c r="I20" s="335">
        <v>81</v>
      </c>
      <c r="J20" s="335">
        <v>259</v>
      </c>
      <c r="K20" s="373"/>
      <c r="L20" s="330" t="s">
        <v>29</v>
      </c>
      <c r="M20" s="329">
        <v>1507</v>
      </c>
    </row>
    <row r="21" spans="1:13" s="368" customFormat="1">
      <c r="A21" s="337" t="s">
        <v>28</v>
      </c>
      <c r="B21" s="336">
        <v>51584</v>
      </c>
      <c r="C21" s="335">
        <v>23403</v>
      </c>
      <c r="D21" s="335">
        <v>22615</v>
      </c>
      <c r="E21" s="335">
        <v>636</v>
      </c>
      <c r="F21" s="335">
        <v>1371</v>
      </c>
      <c r="G21" s="335">
        <v>14532</v>
      </c>
      <c r="H21" s="335">
        <v>10346</v>
      </c>
      <c r="I21" s="335">
        <v>3772</v>
      </c>
      <c r="J21" s="335">
        <v>414</v>
      </c>
      <c r="K21" s="369"/>
      <c r="L21" s="330" t="s">
        <v>27</v>
      </c>
      <c r="M21" s="329">
        <v>1116</v>
      </c>
    </row>
    <row r="22" spans="1:13" s="368" customFormat="1">
      <c r="A22" s="337" t="s">
        <v>26</v>
      </c>
      <c r="B22" s="336">
        <v>95623</v>
      </c>
      <c r="C22" s="335">
        <v>44762</v>
      </c>
      <c r="D22" s="335">
        <v>35282</v>
      </c>
      <c r="E22" s="335">
        <v>657</v>
      </c>
      <c r="F22" s="335">
        <v>1044</v>
      </c>
      <c r="G22" s="335">
        <v>24137</v>
      </c>
      <c r="H22" s="335">
        <v>21761</v>
      </c>
      <c r="I22" s="335">
        <v>200</v>
      </c>
      <c r="J22" s="335">
        <v>2176</v>
      </c>
      <c r="K22" s="373"/>
      <c r="L22" s="330" t="s">
        <v>25</v>
      </c>
      <c r="M22" s="329">
        <v>1110</v>
      </c>
    </row>
    <row r="23" spans="1:13" s="368" customFormat="1">
      <c r="A23" s="337" t="s">
        <v>24</v>
      </c>
      <c r="B23" s="336">
        <v>35469</v>
      </c>
      <c r="C23" s="335">
        <v>18052</v>
      </c>
      <c r="D23" s="335">
        <v>14402</v>
      </c>
      <c r="E23" s="335">
        <v>262</v>
      </c>
      <c r="F23" s="335">
        <v>872</v>
      </c>
      <c r="G23" s="335">
        <v>5459</v>
      </c>
      <c r="H23" s="335">
        <v>4913</v>
      </c>
      <c r="I23" s="335">
        <v>68</v>
      </c>
      <c r="J23" s="335">
        <v>478</v>
      </c>
      <c r="K23" s="374"/>
      <c r="L23" s="330" t="s">
        <v>23</v>
      </c>
      <c r="M23" s="329">
        <v>1508</v>
      </c>
    </row>
    <row r="24" spans="1:13" s="368" customFormat="1">
      <c r="A24" s="337" t="s">
        <v>22</v>
      </c>
      <c r="B24" s="336">
        <v>69229</v>
      </c>
      <c r="C24" s="335">
        <v>34302</v>
      </c>
      <c r="D24" s="335">
        <v>29775</v>
      </c>
      <c r="E24" s="335">
        <v>847</v>
      </c>
      <c r="F24" s="335">
        <v>1242</v>
      </c>
      <c r="G24" s="335">
        <v>49456</v>
      </c>
      <c r="H24" s="335">
        <v>44560</v>
      </c>
      <c r="I24" s="335">
        <v>0</v>
      </c>
      <c r="J24" s="335">
        <v>4890</v>
      </c>
      <c r="K24" s="373"/>
      <c r="L24" s="330" t="s">
        <v>21</v>
      </c>
      <c r="M24" s="329">
        <v>1510</v>
      </c>
    </row>
    <row r="25" spans="1:13" s="371" customFormat="1">
      <c r="A25" s="337" t="s">
        <v>20</v>
      </c>
      <c r="B25" s="336">
        <v>34140</v>
      </c>
      <c r="C25" s="335">
        <v>18219</v>
      </c>
      <c r="D25" s="335">
        <v>12463</v>
      </c>
      <c r="E25" s="335">
        <v>367</v>
      </c>
      <c r="F25" s="335">
        <v>13</v>
      </c>
      <c r="G25" s="335">
        <v>8536</v>
      </c>
      <c r="H25" s="335">
        <v>7543</v>
      </c>
      <c r="I25" s="335">
        <v>415</v>
      </c>
      <c r="J25" s="335">
        <v>451</v>
      </c>
      <c r="K25" s="372"/>
      <c r="L25" s="330" t="s">
        <v>19</v>
      </c>
      <c r="M25" s="329">
        <v>1511</v>
      </c>
    </row>
    <row r="26" spans="1:13" s="368" customFormat="1">
      <c r="A26" s="337" t="s">
        <v>18</v>
      </c>
      <c r="B26" s="336">
        <v>61563</v>
      </c>
      <c r="C26" s="335">
        <v>29041</v>
      </c>
      <c r="D26" s="335">
        <v>25207</v>
      </c>
      <c r="E26" s="335">
        <v>951</v>
      </c>
      <c r="F26" s="335">
        <v>4048</v>
      </c>
      <c r="G26" s="335">
        <v>15650</v>
      </c>
      <c r="H26" s="335">
        <v>15591</v>
      </c>
      <c r="I26" s="335">
        <v>0</v>
      </c>
      <c r="J26" s="335">
        <v>59</v>
      </c>
      <c r="K26" s="369"/>
      <c r="L26" s="330" t="s">
        <v>17</v>
      </c>
      <c r="M26" s="329">
        <v>1512</v>
      </c>
    </row>
    <row r="27" spans="1:13" s="368" customFormat="1">
      <c r="A27" s="337" t="s">
        <v>16</v>
      </c>
      <c r="B27" s="336">
        <v>111936</v>
      </c>
      <c r="C27" s="335">
        <v>54356</v>
      </c>
      <c r="D27" s="335">
        <v>39250</v>
      </c>
      <c r="E27" s="335">
        <v>25</v>
      </c>
      <c r="F27" s="335">
        <v>8894</v>
      </c>
      <c r="G27" s="335">
        <v>25114</v>
      </c>
      <c r="H27" s="335">
        <v>19141</v>
      </c>
      <c r="I27" s="335">
        <v>1605</v>
      </c>
      <c r="J27" s="335">
        <v>2600</v>
      </c>
      <c r="K27" s="370"/>
      <c r="L27" s="330" t="s">
        <v>15</v>
      </c>
      <c r="M27" s="329">
        <v>1111</v>
      </c>
    </row>
    <row r="28" spans="1:13" s="368" customFormat="1">
      <c r="A28" s="337" t="s">
        <v>14</v>
      </c>
      <c r="B28" s="336">
        <v>45296</v>
      </c>
      <c r="C28" s="335">
        <v>18142</v>
      </c>
      <c r="D28" s="335">
        <v>17610</v>
      </c>
      <c r="E28" s="335">
        <v>194</v>
      </c>
      <c r="F28" s="335">
        <v>3756</v>
      </c>
      <c r="G28" s="335">
        <v>13987</v>
      </c>
      <c r="H28" s="335">
        <v>12754</v>
      </c>
      <c r="I28" s="335">
        <v>99</v>
      </c>
      <c r="J28" s="335">
        <v>1134</v>
      </c>
      <c r="K28" s="369"/>
      <c r="L28" s="330" t="s">
        <v>12</v>
      </c>
      <c r="M28" s="329">
        <v>1114</v>
      </c>
    </row>
    <row r="29" spans="1:13" ht="16.899999999999999" customHeight="1">
      <c r="A29" s="457"/>
      <c r="B29" s="477" t="s">
        <v>416</v>
      </c>
      <c r="C29" s="477"/>
      <c r="D29" s="477"/>
      <c r="E29" s="477"/>
      <c r="F29" s="477"/>
      <c r="G29" s="477" t="s">
        <v>415</v>
      </c>
      <c r="H29" s="477"/>
      <c r="I29" s="477"/>
      <c r="J29" s="477"/>
      <c r="K29" s="367"/>
    </row>
    <row r="30" spans="1:13" ht="13.15" customHeight="1">
      <c r="A30" s="457"/>
      <c r="B30" s="458" t="s">
        <v>79</v>
      </c>
      <c r="C30" s="458" t="s">
        <v>194</v>
      </c>
      <c r="D30" s="458"/>
      <c r="E30" s="458"/>
      <c r="F30" s="458"/>
      <c r="G30" s="458" t="s">
        <v>79</v>
      </c>
      <c r="H30" s="458" t="s">
        <v>194</v>
      </c>
      <c r="I30" s="458"/>
      <c r="J30" s="458"/>
      <c r="K30" s="367"/>
    </row>
    <row r="31" spans="1:13" ht="12.6" customHeight="1">
      <c r="A31" s="457"/>
      <c r="B31" s="458"/>
      <c r="C31" s="458" t="s">
        <v>300</v>
      </c>
      <c r="D31" s="458" t="s">
        <v>414</v>
      </c>
      <c r="E31" s="458" t="s">
        <v>413</v>
      </c>
      <c r="F31" s="458" t="s">
        <v>412</v>
      </c>
      <c r="G31" s="458"/>
      <c r="H31" s="458" t="s">
        <v>411</v>
      </c>
      <c r="I31" s="458" t="s">
        <v>410</v>
      </c>
      <c r="J31" s="458"/>
      <c r="K31" s="367"/>
    </row>
    <row r="32" spans="1:13" s="362" customFormat="1" ht="29.25" customHeight="1">
      <c r="A32" s="457"/>
      <c r="B32" s="458"/>
      <c r="C32" s="458"/>
      <c r="D32" s="458"/>
      <c r="E32" s="458"/>
      <c r="F32" s="458"/>
      <c r="G32" s="458"/>
      <c r="H32" s="458"/>
      <c r="I32" s="366" t="s">
        <v>409</v>
      </c>
      <c r="J32" s="366" t="s">
        <v>408</v>
      </c>
      <c r="K32" s="365"/>
      <c r="L32" s="363"/>
    </row>
    <row r="33" spans="1:14" s="362" customFormat="1" ht="9.75" customHeight="1">
      <c r="A33" s="453" t="s">
        <v>376</v>
      </c>
      <c r="B33" s="454"/>
      <c r="C33" s="454"/>
      <c r="D33" s="454"/>
      <c r="E33" s="454"/>
      <c r="F33" s="454"/>
      <c r="G33" s="454"/>
      <c r="H33" s="454"/>
      <c r="I33" s="454"/>
      <c r="J33" s="454"/>
      <c r="K33" s="364"/>
      <c r="L33" s="363"/>
    </row>
    <row r="34" spans="1:14" s="324" customFormat="1" ht="21.75" customHeight="1">
      <c r="A34" s="452" t="s">
        <v>375</v>
      </c>
      <c r="B34" s="452"/>
      <c r="C34" s="452"/>
      <c r="D34" s="452"/>
      <c r="E34" s="452"/>
      <c r="F34" s="452"/>
      <c r="G34" s="452"/>
      <c r="H34" s="452"/>
      <c r="I34" s="452"/>
      <c r="J34" s="452"/>
      <c r="K34" s="322"/>
      <c r="L34" s="322"/>
      <c r="M34" s="322"/>
      <c r="N34" s="322"/>
    </row>
    <row r="35" spans="1:14" s="324" customFormat="1" ht="18.75" customHeight="1">
      <c r="A35" s="452" t="s">
        <v>374</v>
      </c>
      <c r="B35" s="452"/>
      <c r="C35" s="452"/>
      <c r="D35" s="452"/>
      <c r="E35" s="452"/>
      <c r="F35" s="452"/>
      <c r="G35" s="452"/>
      <c r="H35" s="452"/>
      <c r="I35" s="452"/>
      <c r="J35" s="452"/>
      <c r="K35" s="323"/>
      <c r="L35" s="323"/>
      <c r="M35" s="323"/>
      <c r="N35" s="323"/>
    </row>
    <row r="36" spans="1:14" s="359" customFormat="1" ht="18" customHeight="1">
      <c r="A36" s="452" t="s">
        <v>407</v>
      </c>
      <c r="B36" s="452"/>
      <c r="C36" s="452"/>
      <c r="D36" s="452"/>
      <c r="E36" s="452"/>
      <c r="F36" s="452"/>
      <c r="G36" s="452"/>
      <c r="H36" s="452"/>
      <c r="I36" s="452"/>
      <c r="J36" s="452"/>
      <c r="K36" s="361"/>
    </row>
    <row r="37" spans="1:14" s="359" customFormat="1" ht="20.25" customHeight="1">
      <c r="A37" s="452" t="s">
        <v>406</v>
      </c>
      <c r="B37" s="452"/>
      <c r="C37" s="452"/>
      <c r="D37" s="452"/>
      <c r="E37" s="452"/>
      <c r="F37" s="452"/>
      <c r="G37" s="452"/>
      <c r="H37" s="452"/>
      <c r="I37" s="452"/>
      <c r="J37" s="452"/>
      <c r="K37" s="361"/>
    </row>
    <row r="39" spans="1:14">
      <c r="A39" s="321" t="s">
        <v>143</v>
      </c>
    </row>
    <row r="40" spans="1:14" s="359" customFormat="1" ht="9">
      <c r="A40" s="360" t="s">
        <v>405</v>
      </c>
    </row>
  </sheetData>
  <mergeCells count="33">
    <mergeCell ref="A29:A32"/>
    <mergeCell ref="B29:F29"/>
    <mergeCell ref="G29:J29"/>
    <mergeCell ref="B30:B32"/>
    <mergeCell ref="C30:F30"/>
    <mergeCell ref="G30:G32"/>
    <mergeCell ref="H30:J30"/>
    <mergeCell ref="C31:C32"/>
    <mergeCell ref="D31:D32"/>
    <mergeCell ref="E31:E32"/>
    <mergeCell ref="F31:F32"/>
    <mergeCell ref="H31:H32"/>
    <mergeCell ref="I31:J31"/>
    <mergeCell ref="A34:J34"/>
    <mergeCell ref="A35:J35"/>
    <mergeCell ref="A36:J36"/>
    <mergeCell ref="A37:J37"/>
    <mergeCell ref="A33:J33"/>
    <mergeCell ref="A1:J1"/>
    <mergeCell ref="A2:J2"/>
    <mergeCell ref="A4:A7"/>
    <mergeCell ref="B4:F4"/>
    <mergeCell ref="G4:J4"/>
    <mergeCell ref="B5:B7"/>
    <mergeCell ref="C5:F5"/>
    <mergeCell ref="G5:G7"/>
    <mergeCell ref="H5:J5"/>
    <mergeCell ref="C6:C7"/>
    <mergeCell ref="D6:D7"/>
    <mergeCell ref="E6:E7"/>
    <mergeCell ref="F6:F7"/>
    <mergeCell ref="H6:H7"/>
    <mergeCell ref="I6:J6"/>
  </mergeCells>
  <hyperlinks>
    <hyperlink ref="B4:F4" r:id="rId1" display="Despesas correntes"/>
    <hyperlink ref="G4:J4" r:id="rId2" display="Despesas de capital"/>
    <hyperlink ref="B29:F29" r:id="rId3" display="Current expenditures"/>
    <hyperlink ref="G29:J29" r:id="rId4" display="Capital expenditures"/>
    <hyperlink ref="A40" r:id="rId5"/>
  </hyperlinks>
  <printOptions horizontalCentered="1"/>
  <pageMargins left="0.39370078740157483" right="0.39370078740157483" top="0.39370078740157483" bottom="0.39370078740157483" header="0" footer="0"/>
  <pageSetup paperSize="9" scale="68" orientation="portrait" r:id="rId6"/>
  <colBreaks count="1" manualBreakCount="1">
    <brk id="13" max="1048575" man="1"/>
  </colBreaks>
</worksheet>
</file>

<file path=xl/worksheets/sheet7.xml><?xml version="1.0" encoding="utf-8"?>
<worksheet xmlns="http://schemas.openxmlformats.org/spreadsheetml/2006/main" xmlns:r="http://schemas.openxmlformats.org/officeDocument/2006/relationships">
  <sheetPr>
    <pageSetUpPr fitToPage="1"/>
  </sheetPr>
  <dimension ref="A1:Q41"/>
  <sheetViews>
    <sheetView showGridLines="0" topLeftCell="A16" workbookViewId="0">
      <selection sqref="A1:XFD1"/>
    </sheetView>
  </sheetViews>
  <sheetFormatPr defaultColWidth="8.85546875" defaultRowHeight="12.75"/>
  <cols>
    <col min="1" max="1" width="19.42578125" style="289" customWidth="1"/>
    <col min="2" max="6" width="8.7109375" style="289" customWidth="1"/>
    <col min="7" max="8" width="9.7109375" style="289" customWidth="1"/>
    <col min="9" max="9" width="11.140625" style="289" customWidth="1"/>
    <col min="10" max="10" width="9" style="314" customWidth="1"/>
    <col min="11" max="12" width="9.7109375" style="314" customWidth="1"/>
    <col min="13" max="16" width="8.85546875" style="289"/>
    <col min="17" max="17" width="7.28515625" style="289" customWidth="1"/>
    <col min="18" max="16384" width="8.85546875" style="289"/>
  </cols>
  <sheetData>
    <row r="1" spans="1:17" ht="30" customHeight="1">
      <c r="A1" s="485" t="s">
        <v>404</v>
      </c>
      <c r="B1" s="485"/>
      <c r="C1" s="485"/>
      <c r="D1" s="485"/>
      <c r="E1" s="485"/>
      <c r="F1" s="485"/>
      <c r="G1" s="485"/>
      <c r="H1" s="485"/>
      <c r="I1" s="485"/>
      <c r="J1" s="485"/>
      <c r="K1" s="485"/>
      <c r="L1" s="485"/>
      <c r="M1" s="355"/>
      <c r="N1" s="352"/>
      <c r="O1" s="352"/>
      <c r="P1" s="352"/>
    </row>
    <row r="2" spans="1:17" ht="30" customHeight="1">
      <c r="A2" s="485" t="s">
        <v>403</v>
      </c>
      <c r="B2" s="485"/>
      <c r="C2" s="485"/>
      <c r="D2" s="485"/>
      <c r="E2" s="485"/>
      <c r="F2" s="485"/>
      <c r="G2" s="485"/>
      <c r="H2" s="485"/>
      <c r="I2" s="485"/>
      <c r="J2" s="485"/>
      <c r="K2" s="485"/>
      <c r="L2" s="485"/>
      <c r="M2" s="355"/>
      <c r="N2" s="352"/>
      <c r="O2" s="352"/>
      <c r="P2" s="352"/>
      <c r="Q2" s="355"/>
    </row>
    <row r="3" spans="1:17" ht="9.75" customHeight="1">
      <c r="A3" s="358" t="s">
        <v>402</v>
      </c>
      <c r="B3" s="357"/>
      <c r="C3" s="357"/>
      <c r="D3" s="357"/>
      <c r="E3" s="357"/>
      <c r="F3" s="357"/>
      <c r="G3" s="357"/>
      <c r="H3" s="357"/>
      <c r="I3" s="357"/>
      <c r="J3" s="357"/>
      <c r="K3" s="357"/>
      <c r="L3" s="353" t="s">
        <v>265</v>
      </c>
      <c r="M3" s="356"/>
      <c r="N3" s="353"/>
      <c r="O3" s="352"/>
      <c r="P3" s="352"/>
      <c r="Q3" s="355"/>
    </row>
    <row r="4" spans="1:17" ht="13.5" customHeight="1">
      <c r="A4" s="486"/>
      <c r="B4" s="488" t="s">
        <v>79</v>
      </c>
      <c r="C4" s="490" t="s">
        <v>401</v>
      </c>
      <c r="D4" s="491"/>
      <c r="E4" s="492" t="s">
        <v>400</v>
      </c>
      <c r="F4" s="493"/>
      <c r="G4" s="493"/>
      <c r="H4" s="493"/>
      <c r="I4" s="493"/>
      <c r="J4" s="493"/>
      <c r="K4" s="493"/>
      <c r="L4" s="494"/>
      <c r="M4" s="354"/>
      <c r="N4" s="353"/>
      <c r="O4" s="352"/>
      <c r="P4" s="352"/>
      <c r="Q4" s="325"/>
    </row>
    <row r="5" spans="1:17" ht="13.5" customHeight="1">
      <c r="A5" s="487"/>
      <c r="B5" s="489"/>
      <c r="C5" s="495" t="s">
        <v>399</v>
      </c>
      <c r="D5" s="481" t="s">
        <v>398</v>
      </c>
      <c r="E5" s="495" t="s">
        <v>397</v>
      </c>
      <c r="F5" s="498"/>
      <c r="G5" s="498"/>
      <c r="H5" s="498"/>
      <c r="I5" s="499"/>
      <c r="J5" s="478" t="s">
        <v>396</v>
      </c>
      <c r="K5" s="479"/>
      <c r="L5" s="480"/>
      <c r="M5" s="354"/>
      <c r="N5" s="353"/>
      <c r="O5" s="352"/>
      <c r="P5" s="352"/>
      <c r="Q5" s="325"/>
    </row>
    <row r="6" spans="1:17" ht="13.5" customHeight="1">
      <c r="A6" s="487"/>
      <c r="B6" s="489"/>
      <c r="C6" s="496"/>
      <c r="D6" s="489"/>
      <c r="E6" s="481" t="s">
        <v>79</v>
      </c>
      <c r="F6" s="483" t="s">
        <v>395</v>
      </c>
      <c r="G6" s="484"/>
      <c r="H6" s="484"/>
      <c r="I6" s="500" t="s">
        <v>394</v>
      </c>
      <c r="J6" s="502" t="s">
        <v>204</v>
      </c>
      <c r="K6" s="504" t="s">
        <v>393</v>
      </c>
      <c r="L6" s="502" t="s">
        <v>392</v>
      </c>
      <c r="M6" s="351"/>
      <c r="N6" s="350"/>
      <c r="O6" s="350"/>
      <c r="P6" s="350"/>
      <c r="Q6" s="325"/>
    </row>
    <row r="7" spans="1:17" ht="37.5" customHeight="1">
      <c r="A7" s="487"/>
      <c r="B7" s="482"/>
      <c r="C7" s="497"/>
      <c r="D7" s="482"/>
      <c r="E7" s="482"/>
      <c r="F7" s="328" t="s">
        <v>204</v>
      </c>
      <c r="G7" s="328" t="s">
        <v>391</v>
      </c>
      <c r="H7" s="327" t="s">
        <v>390</v>
      </c>
      <c r="I7" s="501"/>
      <c r="J7" s="503"/>
      <c r="K7" s="505"/>
      <c r="L7" s="503"/>
      <c r="M7" s="349"/>
      <c r="N7" s="348" t="s">
        <v>56</v>
      </c>
      <c r="O7" s="348" t="s">
        <v>57</v>
      </c>
      <c r="P7" s="347"/>
      <c r="Q7" s="325"/>
    </row>
    <row r="8" spans="1:17">
      <c r="A8" s="346" t="s">
        <v>55</v>
      </c>
      <c r="B8" s="345">
        <v>4017297</v>
      </c>
      <c r="C8" s="345">
        <v>847256</v>
      </c>
      <c r="D8" s="345">
        <v>3170040</v>
      </c>
      <c r="E8" s="345">
        <v>988681</v>
      </c>
      <c r="F8" s="345">
        <v>555413</v>
      </c>
      <c r="G8" s="345">
        <v>350316</v>
      </c>
      <c r="H8" s="345">
        <v>205097</v>
      </c>
      <c r="I8" s="345">
        <v>433268</v>
      </c>
      <c r="J8" s="345">
        <v>3028616</v>
      </c>
      <c r="K8" s="345">
        <v>4147</v>
      </c>
      <c r="L8" s="345">
        <v>3024468</v>
      </c>
      <c r="M8" s="340"/>
      <c r="N8" s="344" t="s">
        <v>54</v>
      </c>
      <c r="O8" s="343" t="s">
        <v>50</v>
      </c>
      <c r="P8" s="333"/>
      <c r="Q8" s="332"/>
    </row>
    <row r="9" spans="1:17">
      <c r="A9" s="342" t="s">
        <v>53</v>
      </c>
      <c r="B9" s="341">
        <v>3817826</v>
      </c>
      <c r="C9" s="341">
        <v>822694</v>
      </c>
      <c r="D9" s="341">
        <v>2995133</v>
      </c>
      <c r="E9" s="341">
        <v>958152</v>
      </c>
      <c r="F9" s="341">
        <v>545333</v>
      </c>
      <c r="G9" s="341">
        <v>344623</v>
      </c>
      <c r="H9" s="341">
        <v>200710</v>
      </c>
      <c r="I9" s="341">
        <v>412819</v>
      </c>
      <c r="J9" s="341">
        <v>2859674</v>
      </c>
      <c r="K9" s="341">
        <v>4001</v>
      </c>
      <c r="L9" s="341">
        <v>2855674</v>
      </c>
      <c r="M9" s="340"/>
      <c r="N9" s="339" t="s">
        <v>52</v>
      </c>
      <c r="O9" s="343" t="s">
        <v>50</v>
      </c>
      <c r="P9" s="333"/>
      <c r="Q9" s="332"/>
    </row>
    <row r="10" spans="1:17">
      <c r="A10" s="342" t="s">
        <v>51</v>
      </c>
      <c r="B10" s="341">
        <v>864611</v>
      </c>
      <c r="C10" s="341">
        <v>190292</v>
      </c>
      <c r="D10" s="341">
        <v>674319</v>
      </c>
      <c r="E10" s="341">
        <v>280671</v>
      </c>
      <c r="F10" s="341">
        <v>84413</v>
      </c>
      <c r="G10" s="341">
        <v>52099</v>
      </c>
      <c r="H10" s="341">
        <v>32314</v>
      </c>
      <c r="I10" s="341">
        <v>196258</v>
      </c>
      <c r="J10" s="341">
        <v>583940</v>
      </c>
      <c r="K10" s="341">
        <v>0</v>
      </c>
      <c r="L10" s="341">
        <v>583940</v>
      </c>
      <c r="M10" s="340"/>
      <c r="N10" s="339" t="s">
        <v>49</v>
      </c>
      <c r="O10" s="338" t="s">
        <v>50</v>
      </c>
      <c r="P10" s="333"/>
      <c r="Q10" s="332"/>
    </row>
    <row r="11" spans="1:17">
      <c r="A11" s="337" t="s">
        <v>48</v>
      </c>
      <c r="B11" s="336">
        <v>7437</v>
      </c>
      <c r="C11" s="335">
        <v>4836</v>
      </c>
      <c r="D11" s="335">
        <v>2600</v>
      </c>
      <c r="E11" s="335">
        <v>4358</v>
      </c>
      <c r="F11" s="335">
        <v>4300</v>
      </c>
      <c r="G11" s="335">
        <v>4300</v>
      </c>
      <c r="H11" s="335" t="s">
        <v>389</v>
      </c>
      <c r="I11" s="335">
        <v>58</v>
      </c>
      <c r="J11" s="335">
        <v>3079</v>
      </c>
      <c r="K11" s="336">
        <v>0</v>
      </c>
      <c r="L11" s="335">
        <v>3079</v>
      </c>
      <c r="M11" s="334"/>
      <c r="N11" s="330" t="s">
        <v>47</v>
      </c>
      <c r="O11" s="329">
        <v>1502</v>
      </c>
      <c r="P11" s="333"/>
      <c r="Q11" s="332"/>
    </row>
    <row r="12" spans="1:17">
      <c r="A12" s="337" t="s">
        <v>46</v>
      </c>
      <c r="B12" s="336">
        <v>27529</v>
      </c>
      <c r="C12" s="335">
        <v>3859</v>
      </c>
      <c r="D12" s="335">
        <v>23670</v>
      </c>
      <c r="E12" s="335">
        <v>1292</v>
      </c>
      <c r="F12" s="335">
        <v>730</v>
      </c>
      <c r="G12" s="335">
        <v>311</v>
      </c>
      <c r="H12" s="335">
        <v>419</v>
      </c>
      <c r="I12" s="335">
        <v>562</v>
      </c>
      <c r="J12" s="335">
        <v>26236</v>
      </c>
      <c r="K12" s="336">
        <v>0</v>
      </c>
      <c r="L12" s="335">
        <v>26236</v>
      </c>
      <c r="M12" s="334"/>
      <c r="N12" s="330" t="s">
        <v>45</v>
      </c>
      <c r="O12" s="329">
        <v>1503</v>
      </c>
      <c r="P12" s="333"/>
      <c r="Q12" s="332"/>
    </row>
    <row r="13" spans="1:17">
      <c r="A13" s="337" t="s">
        <v>44</v>
      </c>
      <c r="B13" s="336">
        <v>20087</v>
      </c>
      <c r="C13" s="335">
        <v>5544</v>
      </c>
      <c r="D13" s="335">
        <v>14543</v>
      </c>
      <c r="E13" s="335">
        <v>2077</v>
      </c>
      <c r="F13" s="335">
        <v>1080</v>
      </c>
      <c r="G13" s="335">
        <v>1047</v>
      </c>
      <c r="H13" s="335">
        <v>33</v>
      </c>
      <c r="I13" s="335">
        <v>997</v>
      </c>
      <c r="J13" s="335">
        <v>18009</v>
      </c>
      <c r="K13" s="336">
        <v>0</v>
      </c>
      <c r="L13" s="335">
        <v>18009</v>
      </c>
      <c r="M13" s="334"/>
      <c r="N13" s="330" t="s">
        <v>43</v>
      </c>
      <c r="O13" s="329">
        <v>1115</v>
      </c>
      <c r="P13" s="333"/>
      <c r="Q13" s="332"/>
    </row>
    <row r="14" spans="1:17">
      <c r="A14" s="337" t="s">
        <v>42</v>
      </c>
      <c r="B14" s="336">
        <v>17982</v>
      </c>
      <c r="C14" s="335">
        <v>4082</v>
      </c>
      <c r="D14" s="335">
        <v>13900</v>
      </c>
      <c r="E14" s="335">
        <v>2906</v>
      </c>
      <c r="F14" s="335">
        <v>2526</v>
      </c>
      <c r="G14" s="335">
        <v>1224</v>
      </c>
      <c r="H14" s="335">
        <v>1302</v>
      </c>
      <c r="I14" s="335">
        <v>380</v>
      </c>
      <c r="J14" s="335">
        <v>15076</v>
      </c>
      <c r="K14" s="336">
        <v>0</v>
      </c>
      <c r="L14" s="335">
        <v>15076</v>
      </c>
      <c r="M14" s="334"/>
      <c r="N14" s="330" t="s">
        <v>41</v>
      </c>
      <c r="O14" s="329">
        <v>1504</v>
      </c>
      <c r="P14" s="333"/>
      <c r="Q14" s="332"/>
    </row>
    <row r="15" spans="1:17">
      <c r="A15" s="337" t="s">
        <v>40</v>
      </c>
      <c r="B15" s="336">
        <v>50946</v>
      </c>
      <c r="C15" s="335">
        <v>12975</v>
      </c>
      <c r="D15" s="335">
        <v>37971</v>
      </c>
      <c r="E15" s="335">
        <v>15892</v>
      </c>
      <c r="F15" s="335">
        <v>14848</v>
      </c>
      <c r="G15" s="335">
        <v>6759</v>
      </c>
      <c r="H15" s="335">
        <v>8089</v>
      </c>
      <c r="I15" s="335">
        <v>1045</v>
      </c>
      <c r="J15" s="335">
        <v>35054</v>
      </c>
      <c r="K15" s="336">
        <v>0</v>
      </c>
      <c r="L15" s="335">
        <v>35054</v>
      </c>
      <c r="M15" s="334"/>
      <c r="N15" s="330" t="s">
        <v>39</v>
      </c>
      <c r="O15" s="329">
        <v>1105</v>
      </c>
      <c r="P15" s="333"/>
      <c r="Q15" s="332"/>
    </row>
    <row r="16" spans="1:17">
      <c r="A16" s="337" t="s">
        <v>38</v>
      </c>
      <c r="B16" s="336">
        <v>433279</v>
      </c>
      <c r="C16" s="335">
        <v>77274</v>
      </c>
      <c r="D16" s="335">
        <v>356005</v>
      </c>
      <c r="E16" s="335">
        <v>182443</v>
      </c>
      <c r="F16" s="335">
        <v>1863</v>
      </c>
      <c r="G16" s="335">
        <v>1821</v>
      </c>
      <c r="H16" s="335">
        <v>42</v>
      </c>
      <c r="I16" s="335">
        <v>180580</v>
      </c>
      <c r="J16" s="335">
        <v>250836</v>
      </c>
      <c r="K16" s="336">
        <v>0</v>
      </c>
      <c r="L16" s="335">
        <v>250836</v>
      </c>
      <c r="M16" s="334"/>
      <c r="N16" s="330" t="s">
        <v>37</v>
      </c>
      <c r="O16" s="329">
        <v>1106</v>
      </c>
      <c r="P16" s="333"/>
      <c r="Q16" s="332"/>
    </row>
    <row r="17" spans="1:17">
      <c r="A17" s="337" t="s">
        <v>36</v>
      </c>
      <c r="B17" s="336">
        <v>28507</v>
      </c>
      <c r="C17" s="335">
        <v>7776</v>
      </c>
      <c r="D17" s="335">
        <v>20732</v>
      </c>
      <c r="E17" s="335">
        <v>4756</v>
      </c>
      <c r="F17" s="335">
        <v>4190</v>
      </c>
      <c r="G17" s="335">
        <v>2645</v>
      </c>
      <c r="H17" s="335">
        <v>1545</v>
      </c>
      <c r="I17" s="335">
        <v>566</v>
      </c>
      <c r="J17" s="335">
        <v>23752</v>
      </c>
      <c r="K17" s="336">
        <v>0</v>
      </c>
      <c r="L17" s="335">
        <v>23752</v>
      </c>
      <c r="M17" s="334"/>
      <c r="N17" s="330" t="s">
        <v>35</v>
      </c>
      <c r="O17" s="329">
        <v>1107</v>
      </c>
      <c r="P17" s="333"/>
      <c r="Q17" s="332"/>
    </row>
    <row r="18" spans="1:17">
      <c r="A18" s="337" t="s">
        <v>34</v>
      </c>
      <c r="B18" s="336">
        <v>11497</v>
      </c>
      <c r="C18" s="335">
        <v>5009</v>
      </c>
      <c r="D18" s="335">
        <v>6489</v>
      </c>
      <c r="E18" s="335">
        <v>9347</v>
      </c>
      <c r="F18" s="335">
        <v>8238</v>
      </c>
      <c r="G18" s="335">
        <v>2626</v>
      </c>
      <c r="H18" s="335">
        <v>5611</v>
      </c>
      <c r="I18" s="335">
        <v>1110</v>
      </c>
      <c r="J18" s="335">
        <v>2150</v>
      </c>
      <c r="K18" s="336">
        <v>0</v>
      </c>
      <c r="L18" s="335">
        <v>2150</v>
      </c>
      <c r="M18" s="334"/>
      <c r="N18" s="330" t="s">
        <v>33</v>
      </c>
      <c r="O18" s="329">
        <v>1109</v>
      </c>
      <c r="P18" s="333"/>
      <c r="Q18" s="332"/>
    </row>
    <row r="19" spans="1:17">
      <c r="A19" s="337" t="s">
        <v>32</v>
      </c>
      <c r="B19" s="336">
        <v>9463</v>
      </c>
      <c r="C19" s="335">
        <v>2542</v>
      </c>
      <c r="D19" s="335">
        <v>6922</v>
      </c>
      <c r="E19" s="335">
        <v>2953</v>
      </c>
      <c r="F19" s="335">
        <v>2771</v>
      </c>
      <c r="G19" s="335">
        <v>2335</v>
      </c>
      <c r="H19" s="335">
        <v>436</v>
      </c>
      <c r="I19" s="335">
        <v>182</v>
      </c>
      <c r="J19" s="335">
        <v>6510</v>
      </c>
      <c r="K19" s="336">
        <v>0</v>
      </c>
      <c r="L19" s="335">
        <v>6510</v>
      </c>
      <c r="M19" s="334"/>
      <c r="N19" s="330" t="s">
        <v>31</v>
      </c>
      <c r="O19" s="329">
        <v>1506</v>
      </c>
      <c r="P19" s="333"/>
      <c r="Q19" s="332"/>
    </row>
    <row r="20" spans="1:17">
      <c r="A20" s="337" t="s">
        <v>30</v>
      </c>
      <c r="B20" s="336">
        <v>6328</v>
      </c>
      <c r="C20" s="335">
        <v>1727</v>
      </c>
      <c r="D20" s="335">
        <v>4601</v>
      </c>
      <c r="E20" s="335">
        <v>744</v>
      </c>
      <c r="F20" s="335">
        <v>456</v>
      </c>
      <c r="G20" s="335">
        <v>402</v>
      </c>
      <c r="H20" s="335">
        <v>54</v>
      </c>
      <c r="I20" s="335">
        <v>289</v>
      </c>
      <c r="J20" s="335">
        <v>5584</v>
      </c>
      <c r="K20" s="336">
        <v>0</v>
      </c>
      <c r="L20" s="335">
        <v>5584</v>
      </c>
      <c r="M20" s="334"/>
      <c r="N20" s="330" t="s">
        <v>29</v>
      </c>
      <c r="O20" s="329">
        <v>1507</v>
      </c>
      <c r="P20" s="333"/>
      <c r="Q20" s="332"/>
    </row>
    <row r="21" spans="1:17">
      <c r="A21" s="337" t="s">
        <v>28</v>
      </c>
      <c r="B21" s="336">
        <v>26007</v>
      </c>
      <c r="C21" s="335">
        <v>2476</v>
      </c>
      <c r="D21" s="335">
        <v>23531</v>
      </c>
      <c r="E21" s="335">
        <v>2586</v>
      </c>
      <c r="F21" s="335">
        <v>1575</v>
      </c>
      <c r="G21" s="335">
        <v>1567</v>
      </c>
      <c r="H21" s="335">
        <v>8</v>
      </c>
      <c r="I21" s="335">
        <v>1011</v>
      </c>
      <c r="J21" s="335">
        <v>23421</v>
      </c>
      <c r="K21" s="336">
        <v>0</v>
      </c>
      <c r="L21" s="335">
        <v>23421</v>
      </c>
      <c r="M21" s="334"/>
      <c r="N21" s="330" t="s">
        <v>27</v>
      </c>
      <c r="O21" s="329">
        <v>1116</v>
      </c>
      <c r="P21" s="333"/>
      <c r="Q21" s="332"/>
    </row>
    <row r="22" spans="1:17">
      <c r="A22" s="337" t="s">
        <v>26</v>
      </c>
      <c r="B22" s="336">
        <v>23026</v>
      </c>
      <c r="C22" s="335">
        <v>11769</v>
      </c>
      <c r="D22" s="335">
        <v>11257</v>
      </c>
      <c r="E22" s="335">
        <v>9548</v>
      </c>
      <c r="F22" s="335">
        <v>6183</v>
      </c>
      <c r="G22" s="335">
        <v>1334</v>
      </c>
      <c r="H22" s="335">
        <v>4849</v>
      </c>
      <c r="I22" s="335">
        <v>3365</v>
      </c>
      <c r="J22" s="335">
        <v>13479</v>
      </c>
      <c r="K22" s="336">
        <v>0</v>
      </c>
      <c r="L22" s="335">
        <v>13479</v>
      </c>
      <c r="M22" s="334"/>
      <c r="N22" s="330" t="s">
        <v>25</v>
      </c>
      <c r="O22" s="329">
        <v>1110</v>
      </c>
      <c r="P22" s="333"/>
      <c r="Q22" s="332"/>
    </row>
    <row r="23" spans="1:17">
      <c r="A23" s="337" t="s">
        <v>24</v>
      </c>
      <c r="B23" s="336">
        <v>12660</v>
      </c>
      <c r="C23" s="335">
        <v>3828</v>
      </c>
      <c r="D23" s="335">
        <v>8832</v>
      </c>
      <c r="E23" s="335">
        <v>2591</v>
      </c>
      <c r="F23" s="335">
        <v>2403</v>
      </c>
      <c r="G23" s="335">
        <v>1540</v>
      </c>
      <c r="H23" s="335">
        <v>862</v>
      </c>
      <c r="I23" s="335">
        <v>189</v>
      </c>
      <c r="J23" s="335">
        <v>10069</v>
      </c>
      <c r="K23" s="336">
        <v>0</v>
      </c>
      <c r="L23" s="335">
        <v>10069</v>
      </c>
      <c r="M23" s="334"/>
      <c r="N23" s="330" t="s">
        <v>23</v>
      </c>
      <c r="O23" s="329">
        <v>1508</v>
      </c>
      <c r="P23" s="333"/>
      <c r="Q23" s="332"/>
    </row>
    <row r="24" spans="1:17">
      <c r="A24" s="337" t="s">
        <v>22</v>
      </c>
      <c r="B24" s="336">
        <v>85623</v>
      </c>
      <c r="C24" s="335">
        <v>11763</v>
      </c>
      <c r="D24" s="335">
        <v>73860</v>
      </c>
      <c r="E24" s="335">
        <v>11170</v>
      </c>
      <c r="F24" s="335">
        <v>8973</v>
      </c>
      <c r="G24" s="335">
        <v>8671</v>
      </c>
      <c r="H24" s="335">
        <v>302</v>
      </c>
      <c r="I24" s="335">
        <v>2197</v>
      </c>
      <c r="J24" s="335">
        <v>74454</v>
      </c>
      <c r="K24" s="336">
        <v>0</v>
      </c>
      <c r="L24" s="335">
        <v>74454</v>
      </c>
      <c r="M24" s="334"/>
      <c r="N24" s="330" t="s">
        <v>21</v>
      </c>
      <c r="O24" s="329">
        <v>1510</v>
      </c>
      <c r="P24" s="333"/>
      <c r="Q24" s="332"/>
    </row>
    <row r="25" spans="1:17">
      <c r="A25" s="337" t="s">
        <v>20</v>
      </c>
      <c r="B25" s="336">
        <v>16469</v>
      </c>
      <c r="C25" s="335">
        <v>4623</v>
      </c>
      <c r="D25" s="335">
        <v>11845</v>
      </c>
      <c r="E25" s="335">
        <v>2861</v>
      </c>
      <c r="F25" s="335">
        <v>1675</v>
      </c>
      <c r="G25" s="335">
        <v>1154</v>
      </c>
      <c r="H25" s="335">
        <v>521</v>
      </c>
      <c r="I25" s="335">
        <v>1186</v>
      </c>
      <c r="J25" s="335">
        <v>13608</v>
      </c>
      <c r="K25" s="336">
        <v>0</v>
      </c>
      <c r="L25" s="335">
        <v>13608</v>
      </c>
      <c r="M25" s="334"/>
      <c r="N25" s="330" t="s">
        <v>19</v>
      </c>
      <c r="O25" s="329">
        <v>1511</v>
      </c>
      <c r="P25" s="333"/>
      <c r="Q25" s="332"/>
    </row>
    <row r="26" spans="1:17">
      <c r="A26" s="337" t="s">
        <v>18</v>
      </c>
      <c r="B26" s="336">
        <v>50292</v>
      </c>
      <c r="C26" s="335">
        <v>21755</v>
      </c>
      <c r="D26" s="335">
        <v>28537</v>
      </c>
      <c r="E26" s="335">
        <v>21755</v>
      </c>
      <c r="F26" s="335">
        <v>20393</v>
      </c>
      <c r="G26" s="335">
        <v>12382</v>
      </c>
      <c r="H26" s="335">
        <v>8012</v>
      </c>
      <c r="I26" s="335">
        <v>1362</v>
      </c>
      <c r="J26" s="335">
        <v>28537</v>
      </c>
      <c r="K26" s="336">
        <v>0</v>
      </c>
      <c r="L26" s="335">
        <v>28537</v>
      </c>
      <c r="M26" s="334"/>
      <c r="N26" s="330" t="s">
        <v>17</v>
      </c>
      <c r="O26" s="329">
        <v>1512</v>
      </c>
      <c r="P26" s="333"/>
      <c r="Q26" s="332"/>
    </row>
    <row r="27" spans="1:17">
      <c r="A27" s="337" t="s">
        <v>16</v>
      </c>
      <c r="B27" s="336">
        <v>10981</v>
      </c>
      <c r="C27" s="335">
        <v>5434</v>
      </c>
      <c r="D27" s="335">
        <v>5547</v>
      </c>
      <c r="E27" s="335">
        <v>3062</v>
      </c>
      <c r="F27" s="335">
        <v>2190</v>
      </c>
      <c r="G27" s="335">
        <v>1961</v>
      </c>
      <c r="H27" s="335">
        <v>229</v>
      </c>
      <c r="I27" s="335">
        <v>873</v>
      </c>
      <c r="J27" s="335">
        <v>7918</v>
      </c>
      <c r="K27" s="336">
        <v>0</v>
      </c>
      <c r="L27" s="335">
        <v>7918</v>
      </c>
      <c r="M27" s="334"/>
      <c r="N27" s="330" t="s">
        <v>15</v>
      </c>
      <c r="O27" s="329">
        <v>1111</v>
      </c>
      <c r="P27" s="333"/>
      <c r="Q27" s="332"/>
    </row>
    <row r="28" spans="1:17">
      <c r="A28" s="337" t="s">
        <v>14</v>
      </c>
      <c r="B28" s="336">
        <v>26497</v>
      </c>
      <c r="C28" s="335">
        <v>3019</v>
      </c>
      <c r="D28" s="335">
        <v>23478</v>
      </c>
      <c r="E28" s="335">
        <v>328</v>
      </c>
      <c r="F28" s="335">
        <v>19</v>
      </c>
      <c r="G28" s="335">
        <v>19</v>
      </c>
      <c r="H28" s="335">
        <v>0</v>
      </c>
      <c r="I28" s="335">
        <v>309</v>
      </c>
      <c r="J28" s="335">
        <v>26168</v>
      </c>
      <c r="K28" s="336">
        <v>0</v>
      </c>
      <c r="L28" s="335">
        <v>26168</v>
      </c>
      <c r="M28" s="334"/>
      <c r="N28" s="330" t="s">
        <v>12</v>
      </c>
      <c r="O28" s="329">
        <v>1114</v>
      </c>
      <c r="P28" s="333"/>
      <c r="Q28" s="332"/>
    </row>
    <row r="29" spans="1:17" ht="13.5" customHeight="1">
      <c r="A29" s="508"/>
      <c r="B29" s="488" t="s">
        <v>79</v>
      </c>
      <c r="C29" s="490" t="s">
        <v>388</v>
      </c>
      <c r="D29" s="491"/>
      <c r="E29" s="492" t="s">
        <v>387</v>
      </c>
      <c r="F29" s="493"/>
      <c r="G29" s="493"/>
      <c r="H29" s="493"/>
      <c r="I29" s="493"/>
      <c r="J29" s="493"/>
      <c r="K29" s="493"/>
      <c r="L29" s="494"/>
      <c r="M29" s="331"/>
      <c r="N29" s="330"/>
      <c r="O29" s="329"/>
      <c r="P29" s="329"/>
    </row>
    <row r="30" spans="1:17" ht="13.5" customHeight="1">
      <c r="A30" s="509"/>
      <c r="B30" s="489"/>
      <c r="C30" s="495" t="s">
        <v>386</v>
      </c>
      <c r="D30" s="481" t="s">
        <v>385</v>
      </c>
      <c r="E30" s="495" t="s">
        <v>384</v>
      </c>
      <c r="F30" s="498"/>
      <c r="G30" s="498"/>
      <c r="H30" s="498"/>
      <c r="I30" s="499"/>
      <c r="J30" s="478" t="s">
        <v>383</v>
      </c>
      <c r="K30" s="479"/>
      <c r="L30" s="480"/>
      <c r="M30" s="331"/>
      <c r="N30" s="330"/>
      <c r="O30" s="329"/>
      <c r="P30" s="329"/>
    </row>
    <row r="31" spans="1:17" ht="13.5" customHeight="1">
      <c r="A31" s="509"/>
      <c r="B31" s="489"/>
      <c r="C31" s="496"/>
      <c r="D31" s="489"/>
      <c r="E31" s="481" t="s">
        <v>79</v>
      </c>
      <c r="F31" s="483" t="s">
        <v>382</v>
      </c>
      <c r="G31" s="484"/>
      <c r="H31" s="484"/>
      <c r="I31" s="500" t="s">
        <v>381</v>
      </c>
      <c r="J31" s="502" t="s">
        <v>204</v>
      </c>
      <c r="K31" s="504" t="s">
        <v>380</v>
      </c>
      <c r="L31" s="502" t="s">
        <v>379</v>
      </c>
      <c r="M31" s="326"/>
      <c r="N31" s="325"/>
      <c r="O31" s="325"/>
      <c r="P31" s="325"/>
    </row>
    <row r="32" spans="1:17" ht="41.25" customHeight="1">
      <c r="A32" s="510"/>
      <c r="B32" s="482"/>
      <c r="C32" s="497"/>
      <c r="D32" s="482"/>
      <c r="E32" s="482"/>
      <c r="F32" s="328" t="s">
        <v>204</v>
      </c>
      <c r="G32" s="328" t="s">
        <v>378</v>
      </c>
      <c r="H32" s="327" t="s">
        <v>377</v>
      </c>
      <c r="I32" s="501"/>
      <c r="J32" s="503"/>
      <c r="K32" s="505"/>
      <c r="L32" s="503"/>
      <c r="M32" s="326"/>
      <c r="N32" s="325"/>
      <c r="O32" s="322"/>
      <c r="P32" s="322"/>
    </row>
    <row r="33" spans="1:16" s="320" customFormat="1" ht="9.75" customHeight="1">
      <c r="A33" s="506" t="s">
        <v>376</v>
      </c>
      <c r="B33" s="507"/>
      <c r="C33" s="507"/>
      <c r="D33" s="507"/>
      <c r="E33" s="507"/>
      <c r="F33" s="507"/>
      <c r="G33" s="507"/>
      <c r="H33" s="507"/>
      <c r="I33" s="507"/>
      <c r="J33" s="507"/>
      <c r="K33" s="507"/>
      <c r="L33" s="507"/>
      <c r="M33" s="325"/>
      <c r="N33" s="325"/>
      <c r="O33" s="322"/>
      <c r="P33" s="322"/>
    </row>
    <row r="34" spans="1:16" s="324" customFormat="1" ht="11.25" customHeight="1">
      <c r="A34" s="468" t="s">
        <v>375</v>
      </c>
      <c r="B34" s="468"/>
      <c r="C34" s="468"/>
      <c r="D34" s="468"/>
      <c r="E34" s="468"/>
      <c r="F34" s="468"/>
      <c r="G34" s="468"/>
      <c r="H34" s="468"/>
      <c r="I34" s="468"/>
      <c r="J34" s="468"/>
      <c r="K34" s="468"/>
      <c r="L34" s="468"/>
      <c r="M34" s="322"/>
      <c r="N34" s="322"/>
    </row>
    <row r="35" spans="1:16" s="324" customFormat="1" ht="11.25" customHeight="1">
      <c r="A35" s="468" t="s">
        <v>374</v>
      </c>
      <c r="B35" s="468"/>
      <c r="C35" s="468"/>
      <c r="D35" s="468"/>
      <c r="E35" s="468"/>
      <c r="F35" s="468"/>
      <c r="G35" s="468"/>
      <c r="H35" s="468"/>
      <c r="I35" s="468"/>
      <c r="J35" s="468"/>
      <c r="K35" s="468"/>
      <c r="L35" s="468"/>
      <c r="M35" s="323"/>
      <c r="N35" s="323"/>
    </row>
    <row r="36" spans="1:16" ht="28.5" customHeight="1">
      <c r="A36" s="452" t="s">
        <v>373</v>
      </c>
      <c r="B36" s="452"/>
      <c r="C36" s="452"/>
      <c r="D36" s="452"/>
      <c r="E36" s="452"/>
      <c r="F36" s="452"/>
      <c r="G36" s="452"/>
      <c r="H36" s="452"/>
      <c r="I36" s="452"/>
      <c r="J36" s="452"/>
      <c r="K36" s="452"/>
      <c r="L36" s="452"/>
      <c r="M36" s="322"/>
      <c r="N36" s="322"/>
      <c r="O36" s="322"/>
      <c r="P36" s="322"/>
    </row>
    <row r="37" spans="1:16" ht="29.25" customHeight="1">
      <c r="A37" s="452" t="s">
        <v>372</v>
      </c>
      <c r="B37" s="452"/>
      <c r="C37" s="452"/>
      <c r="D37" s="452"/>
      <c r="E37" s="452"/>
      <c r="F37" s="452"/>
      <c r="G37" s="452"/>
      <c r="H37" s="452"/>
      <c r="I37" s="452"/>
      <c r="J37" s="452"/>
      <c r="K37" s="452"/>
      <c r="L37" s="452"/>
      <c r="M37" s="323"/>
      <c r="N37" s="322"/>
    </row>
    <row r="39" spans="1:16">
      <c r="A39" s="321" t="s">
        <v>143</v>
      </c>
      <c r="B39" s="320"/>
      <c r="C39" s="320"/>
      <c r="D39" s="320"/>
      <c r="E39" s="320"/>
      <c r="I39" s="314"/>
    </row>
    <row r="40" spans="1:16" s="318" customFormat="1" ht="9">
      <c r="A40" s="317" t="s">
        <v>371</v>
      </c>
      <c r="I40" s="319"/>
      <c r="J40" s="319"/>
      <c r="K40" s="319"/>
      <c r="L40" s="319"/>
    </row>
    <row r="41" spans="1:16" s="315" customFormat="1" ht="9">
      <c r="A41" s="317" t="s">
        <v>370</v>
      </c>
      <c r="I41" s="316"/>
      <c r="J41" s="316"/>
      <c r="K41" s="316"/>
      <c r="L41" s="316"/>
    </row>
  </sheetData>
  <mergeCells count="35">
    <mergeCell ref="C30:C32"/>
    <mergeCell ref="D30:D32"/>
    <mergeCell ref="E30:I30"/>
    <mergeCell ref="J6:J7"/>
    <mergeCell ref="K6:K7"/>
    <mergeCell ref="L6:L7"/>
    <mergeCell ref="A36:L36"/>
    <mergeCell ref="A37:L37"/>
    <mergeCell ref="A33:L33"/>
    <mergeCell ref="I31:I32"/>
    <mergeCell ref="J31:J32"/>
    <mergeCell ref="K31:K32"/>
    <mergeCell ref="L31:L32"/>
    <mergeCell ref="A34:L34"/>
    <mergeCell ref="A35:L35"/>
    <mergeCell ref="A29:A32"/>
    <mergeCell ref="B29:B32"/>
    <mergeCell ref="C29:D29"/>
    <mergeCell ref="E29:L29"/>
    <mergeCell ref="J30:L30"/>
    <mergeCell ref="E31:E32"/>
    <mergeCell ref="F31:H31"/>
    <mergeCell ref="A1:L1"/>
    <mergeCell ref="A2:L2"/>
    <mergeCell ref="A4:A7"/>
    <mergeCell ref="B4:B7"/>
    <mergeCell ref="C4:D4"/>
    <mergeCell ref="E4:L4"/>
    <mergeCell ref="C5:C7"/>
    <mergeCell ref="D5:D7"/>
    <mergeCell ref="E5:I5"/>
    <mergeCell ref="J5:L5"/>
    <mergeCell ref="E6:E7"/>
    <mergeCell ref="F6:H6"/>
    <mergeCell ref="I6:I7"/>
  </mergeCells>
  <conditionalFormatting sqref="P8:Q28">
    <cfRule type="cellIs" dxfId="12" priority="1" operator="equal">
      <formula>TRUE</formula>
    </cfRule>
  </conditionalFormatting>
  <hyperlinks>
    <hyperlink ref="A40" r:id="rId1"/>
    <hyperlink ref="C4:D4" r:id="rId2" display="Prazo"/>
    <hyperlink ref="E4:L4" r:id="rId3" display="Natureza"/>
    <hyperlink ref="C29:D29" r:id="rId4" display="Term"/>
    <hyperlink ref="E29:L29" r:id="rId5" display="Nature"/>
    <hyperlink ref="A41" r:id="rId6"/>
  </hyperlinks>
  <printOptions horizontalCentered="1"/>
  <pageMargins left="0.39370078740157483" right="0.39370078740157483" top="0.39370078740157483" bottom="0.39370078740157483" header="0" footer="0"/>
  <pageSetup scale="60" fitToHeight="0" orientation="portrait" verticalDpi="0" r:id="rId7"/>
</worksheet>
</file>

<file path=xl/worksheets/sheet8.xml><?xml version="1.0" encoding="utf-8"?>
<worksheet xmlns="http://schemas.openxmlformats.org/spreadsheetml/2006/main" xmlns:r="http://schemas.openxmlformats.org/officeDocument/2006/relationships">
  <sheetPr>
    <pageSetUpPr fitToPage="1"/>
  </sheetPr>
  <dimension ref="A1:L28"/>
  <sheetViews>
    <sheetView showGridLines="0" workbookViewId="0">
      <selection sqref="A1:XFD1"/>
    </sheetView>
  </sheetViews>
  <sheetFormatPr defaultColWidth="8.85546875" defaultRowHeight="12.75"/>
  <cols>
    <col min="1" max="1" width="29" style="289" customWidth="1"/>
    <col min="2" max="10" width="7" style="289" customWidth="1"/>
    <col min="11" max="11" width="28.85546875" style="290" customWidth="1"/>
    <col min="12" max="16384" width="8.85546875" style="289"/>
  </cols>
  <sheetData>
    <row r="1" spans="1:12" ht="30" customHeight="1">
      <c r="A1" s="512" t="s">
        <v>337</v>
      </c>
      <c r="B1" s="512"/>
      <c r="C1" s="512"/>
      <c r="D1" s="512"/>
      <c r="E1" s="512"/>
      <c r="F1" s="512"/>
      <c r="G1" s="512"/>
      <c r="H1" s="512"/>
      <c r="I1" s="512"/>
      <c r="J1" s="512"/>
      <c r="K1" s="512"/>
    </row>
    <row r="2" spans="1:12" ht="30" customHeight="1">
      <c r="A2" s="512" t="s">
        <v>338</v>
      </c>
      <c r="B2" s="512"/>
      <c r="C2" s="512"/>
      <c r="D2" s="512"/>
      <c r="E2" s="512"/>
      <c r="F2" s="512"/>
      <c r="G2" s="512"/>
      <c r="H2" s="512"/>
      <c r="I2" s="512"/>
      <c r="J2" s="512"/>
      <c r="K2" s="512"/>
    </row>
    <row r="3" spans="1:12" ht="9.75" customHeight="1">
      <c r="A3" s="257" t="s">
        <v>339</v>
      </c>
      <c r="B3" s="258"/>
      <c r="C3" s="258"/>
      <c r="D3" s="258"/>
      <c r="K3" s="259" t="s">
        <v>137</v>
      </c>
    </row>
    <row r="4" spans="1:12" ht="13.5" customHeight="1">
      <c r="A4" s="260"/>
      <c r="B4" s="261">
        <v>2010</v>
      </c>
      <c r="C4" s="261">
        <v>2011</v>
      </c>
      <c r="D4" s="261">
        <v>2012</v>
      </c>
      <c r="E4" s="261">
        <v>2013</v>
      </c>
      <c r="F4" s="261">
        <v>2014</v>
      </c>
      <c r="G4" s="261">
        <v>2015</v>
      </c>
      <c r="H4" s="261">
        <f>2016</f>
        <v>2016</v>
      </c>
      <c r="I4" s="262">
        <f>2017</f>
        <v>2017</v>
      </c>
      <c r="J4" s="263" t="s">
        <v>294</v>
      </c>
      <c r="K4" s="260"/>
    </row>
    <row r="5" spans="1:12" s="308" customFormat="1">
      <c r="A5" s="292" t="s">
        <v>340</v>
      </c>
      <c r="B5" s="305"/>
      <c r="C5" s="305"/>
      <c r="D5" s="305"/>
      <c r="E5" s="305"/>
      <c r="F5" s="305"/>
      <c r="G5" s="305"/>
      <c r="H5" s="306"/>
      <c r="I5" s="307"/>
      <c r="J5" s="307"/>
      <c r="K5" s="292" t="s">
        <v>341</v>
      </c>
    </row>
    <row r="6" spans="1:12" s="308" customFormat="1">
      <c r="A6" s="309" t="s">
        <v>342</v>
      </c>
      <c r="B6" s="310">
        <v>6.6</v>
      </c>
      <c r="C6" s="310">
        <v>6.7</v>
      </c>
      <c r="D6" s="310">
        <v>6.7</v>
      </c>
      <c r="E6" s="310">
        <v>6.8</v>
      </c>
      <c r="F6" s="310">
        <v>6.3</v>
      </c>
      <c r="G6" s="310">
        <v>6.3</v>
      </c>
      <c r="H6" s="310">
        <v>6.1</v>
      </c>
      <c r="I6" s="311">
        <v>6</v>
      </c>
      <c r="J6" s="312">
        <v>6</v>
      </c>
      <c r="K6" s="309" t="s">
        <v>343</v>
      </c>
      <c r="L6" s="313"/>
    </row>
    <row r="7" spans="1:12" s="308" customFormat="1" ht="25.5">
      <c r="A7" s="309" t="s">
        <v>344</v>
      </c>
      <c r="B7" s="310">
        <v>16.2</v>
      </c>
      <c r="C7" s="310">
        <v>15.8</v>
      </c>
      <c r="D7" s="310">
        <v>15.8</v>
      </c>
      <c r="E7" s="310">
        <v>15.1</v>
      </c>
      <c r="F7" s="310">
        <v>14.3</v>
      </c>
      <c r="G7" s="310">
        <v>14.4</v>
      </c>
      <c r="H7" s="310">
        <v>14.3</v>
      </c>
      <c r="I7" s="311">
        <v>14.1</v>
      </c>
      <c r="J7" s="312">
        <v>13.9</v>
      </c>
      <c r="K7" s="309" t="s">
        <v>345</v>
      </c>
    </row>
    <row r="8" spans="1:12" s="308" customFormat="1">
      <c r="A8" s="297" t="s">
        <v>346</v>
      </c>
      <c r="B8" s="310"/>
      <c r="C8" s="310"/>
      <c r="D8" s="310"/>
      <c r="E8" s="310"/>
      <c r="F8" s="310"/>
      <c r="G8" s="310"/>
      <c r="H8" s="310"/>
      <c r="I8" s="311"/>
      <c r="J8" s="312"/>
      <c r="K8" s="297" t="s">
        <v>347</v>
      </c>
    </row>
    <row r="9" spans="1:12" s="308" customFormat="1">
      <c r="A9" s="299" t="s">
        <v>342</v>
      </c>
      <c r="B9" s="310">
        <v>2</v>
      </c>
      <c r="C9" s="310">
        <v>2.1</v>
      </c>
      <c r="D9" s="310">
        <v>2.1</v>
      </c>
      <c r="E9" s="310">
        <v>2.2999999999999998</v>
      </c>
      <c r="F9" s="310">
        <v>2.4</v>
      </c>
      <c r="G9" s="310">
        <v>2.5</v>
      </c>
      <c r="H9" s="310">
        <v>2.5</v>
      </c>
      <c r="I9" s="311">
        <v>2.4</v>
      </c>
      <c r="J9" s="312">
        <v>2.5</v>
      </c>
      <c r="K9" s="299" t="s">
        <v>343</v>
      </c>
    </row>
    <row r="10" spans="1:12" s="308" customFormat="1" ht="25.5">
      <c r="A10" s="299" t="s">
        <v>348</v>
      </c>
      <c r="B10" s="310">
        <v>5</v>
      </c>
      <c r="C10" s="310">
        <v>5</v>
      </c>
      <c r="D10" s="310">
        <v>5</v>
      </c>
      <c r="E10" s="310">
        <v>5.2</v>
      </c>
      <c r="F10" s="310">
        <v>5.5</v>
      </c>
      <c r="G10" s="310">
        <v>5.7</v>
      </c>
      <c r="H10" s="310">
        <v>5.8</v>
      </c>
      <c r="I10" s="311">
        <v>5.7</v>
      </c>
      <c r="J10" s="312">
        <v>5.9</v>
      </c>
      <c r="K10" s="299" t="s">
        <v>349</v>
      </c>
    </row>
    <row r="11" spans="1:12" s="308" customFormat="1" ht="25.5">
      <c r="A11" s="299" t="s">
        <v>350</v>
      </c>
      <c r="B11" s="310">
        <v>9.3000000000000007</v>
      </c>
      <c r="C11" s="310">
        <v>9</v>
      </c>
      <c r="D11" s="310">
        <v>9.1999999999999993</v>
      </c>
      <c r="E11" s="310">
        <v>9.4</v>
      </c>
      <c r="F11" s="310">
        <v>9.8000000000000007</v>
      </c>
      <c r="G11" s="310">
        <v>9.9</v>
      </c>
      <c r="H11" s="310">
        <v>10</v>
      </c>
      <c r="I11" s="311">
        <v>9.6999999999999993</v>
      </c>
      <c r="J11" s="312">
        <v>10</v>
      </c>
      <c r="K11" s="299" t="s">
        <v>351</v>
      </c>
    </row>
    <row r="12" spans="1:12" s="308" customFormat="1" ht="25.5">
      <c r="A12" s="299" t="s">
        <v>352</v>
      </c>
      <c r="B12" s="310">
        <v>30.7</v>
      </c>
      <c r="C12" s="310">
        <v>31.5</v>
      </c>
      <c r="D12" s="310">
        <v>31.5</v>
      </c>
      <c r="E12" s="310">
        <v>34.700000000000003</v>
      </c>
      <c r="F12" s="310">
        <v>38.6</v>
      </c>
      <c r="G12" s="310">
        <v>39.6</v>
      </c>
      <c r="H12" s="310">
        <v>40.4</v>
      </c>
      <c r="I12" s="311">
        <v>40.4</v>
      </c>
      <c r="J12" s="312">
        <v>42.2</v>
      </c>
      <c r="K12" s="299" t="s">
        <v>353</v>
      </c>
    </row>
    <row r="13" spans="1:12" s="308" customFormat="1">
      <c r="A13" s="292" t="s">
        <v>354</v>
      </c>
      <c r="B13" s="310"/>
      <c r="C13" s="310"/>
      <c r="D13" s="310"/>
      <c r="E13" s="310"/>
      <c r="F13" s="310"/>
      <c r="G13" s="310"/>
      <c r="H13" s="310"/>
      <c r="I13" s="311"/>
      <c r="J13" s="312"/>
      <c r="K13" s="292" t="s">
        <v>355</v>
      </c>
    </row>
    <row r="14" spans="1:12" s="308" customFormat="1">
      <c r="A14" s="309" t="s">
        <v>342</v>
      </c>
      <c r="B14" s="310">
        <v>7.4</v>
      </c>
      <c r="C14" s="310">
        <v>6.8</v>
      </c>
      <c r="D14" s="310">
        <v>6.2</v>
      </c>
      <c r="E14" s="310">
        <v>6.6</v>
      </c>
      <c r="F14" s="310">
        <v>6</v>
      </c>
      <c r="G14" s="310">
        <v>5.9</v>
      </c>
      <c r="H14" s="310">
        <v>5.7</v>
      </c>
      <c r="I14" s="311">
        <v>5.8</v>
      </c>
      <c r="J14" s="312">
        <v>5.8</v>
      </c>
      <c r="K14" s="309" t="s">
        <v>343</v>
      </c>
    </row>
    <row r="15" spans="1:12" s="308" customFormat="1" ht="25.5">
      <c r="A15" s="309" t="s">
        <v>356</v>
      </c>
      <c r="B15" s="310">
        <v>14.3</v>
      </c>
      <c r="C15" s="310">
        <v>13.6</v>
      </c>
      <c r="D15" s="310">
        <v>12.7</v>
      </c>
      <c r="E15" s="310">
        <v>13.2</v>
      </c>
      <c r="F15" s="310">
        <v>11.5</v>
      </c>
      <c r="G15" s="310">
        <v>12.2</v>
      </c>
      <c r="H15" s="310">
        <v>12.7</v>
      </c>
      <c r="I15" s="311">
        <v>12.8</v>
      </c>
      <c r="J15" s="312">
        <v>13.4</v>
      </c>
      <c r="K15" s="309" t="s">
        <v>357</v>
      </c>
    </row>
    <row r="16" spans="1:12" s="308" customFormat="1">
      <c r="A16" s="297" t="s">
        <v>311</v>
      </c>
      <c r="B16" s="310"/>
      <c r="C16" s="310"/>
      <c r="D16" s="310"/>
      <c r="E16" s="310"/>
      <c r="F16" s="310"/>
      <c r="G16" s="310"/>
      <c r="H16" s="310"/>
      <c r="I16" s="311"/>
      <c r="J16" s="312"/>
      <c r="K16" s="297" t="s">
        <v>312</v>
      </c>
    </row>
    <row r="17" spans="1:12" s="308" customFormat="1">
      <c r="A17" s="299" t="s">
        <v>342</v>
      </c>
      <c r="B17" s="310">
        <v>1.7</v>
      </c>
      <c r="C17" s="310">
        <v>1.3</v>
      </c>
      <c r="D17" s="310">
        <v>0.9</v>
      </c>
      <c r="E17" s="310">
        <v>1.2</v>
      </c>
      <c r="F17" s="310">
        <v>0.9</v>
      </c>
      <c r="G17" s="310">
        <v>1</v>
      </c>
      <c r="H17" s="310">
        <v>0.8</v>
      </c>
      <c r="I17" s="311">
        <v>1</v>
      </c>
      <c r="J17" s="312">
        <v>0.9</v>
      </c>
      <c r="K17" s="299" t="s">
        <v>343</v>
      </c>
    </row>
    <row r="18" spans="1:12" s="308" customFormat="1" ht="25.5">
      <c r="A18" s="299" t="s">
        <v>356</v>
      </c>
      <c r="B18" s="310">
        <v>3.3</v>
      </c>
      <c r="C18" s="310">
        <v>2.7</v>
      </c>
      <c r="D18" s="310">
        <v>1.8</v>
      </c>
      <c r="E18" s="310">
        <v>2.2999999999999998</v>
      </c>
      <c r="F18" s="310">
        <v>1.8</v>
      </c>
      <c r="G18" s="310">
        <v>2.1</v>
      </c>
      <c r="H18" s="310">
        <v>1.8</v>
      </c>
      <c r="I18" s="311">
        <v>2.1</v>
      </c>
      <c r="J18" s="312">
        <v>2.2000000000000002</v>
      </c>
      <c r="K18" s="299" t="s">
        <v>357</v>
      </c>
    </row>
    <row r="19" spans="1:12" s="308" customFormat="1" ht="25.5">
      <c r="A19" s="299" t="s">
        <v>358</v>
      </c>
      <c r="B19" s="310">
        <v>32.299999999999997</v>
      </c>
      <c r="C19" s="310">
        <v>38.700000000000003</v>
      </c>
      <c r="D19" s="310">
        <v>33.799999999999997</v>
      </c>
      <c r="E19" s="310">
        <v>51</v>
      </c>
      <c r="F19" s="310">
        <v>44.6</v>
      </c>
      <c r="G19" s="310">
        <v>42.7</v>
      </c>
      <c r="H19" s="310">
        <v>50.7</v>
      </c>
      <c r="I19" s="311">
        <v>54.4</v>
      </c>
      <c r="J19" s="312">
        <v>48.3</v>
      </c>
      <c r="K19" s="299" t="s">
        <v>359</v>
      </c>
    </row>
    <row r="20" spans="1:12" s="308" customFormat="1" ht="25.5">
      <c r="A20" s="299" t="s">
        <v>360</v>
      </c>
      <c r="B20" s="310">
        <v>23.2</v>
      </c>
      <c r="C20" s="310">
        <v>19.8</v>
      </c>
      <c r="D20" s="310">
        <v>13.9</v>
      </c>
      <c r="E20" s="310">
        <v>17.5</v>
      </c>
      <c r="F20" s="310">
        <v>15.2</v>
      </c>
      <c r="G20" s="310">
        <v>17.100000000000001</v>
      </c>
      <c r="H20" s="310">
        <v>13.8</v>
      </c>
      <c r="I20" s="311">
        <v>16.600000000000001</v>
      </c>
      <c r="J20" s="312">
        <v>16.100000000000001</v>
      </c>
      <c r="K20" s="299" t="s">
        <v>361</v>
      </c>
    </row>
    <row r="21" spans="1:12" s="308" customFormat="1">
      <c r="A21" s="292" t="s">
        <v>362</v>
      </c>
      <c r="B21" s="310">
        <v>88.4</v>
      </c>
      <c r="C21" s="310">
        <v>98.2</v>
      </c>
      <c r="D21" s="310">
        <v>108</v>
      </c>
      <c r="E21" s="310">
        <v>102.8</v>
      </c>
      <c r="F21" s="310">
        <v>106.3</v>
      </c>
      <c r="G21" s="310">
        <v>107.3</v>
      </c>
      <c r="H21" s="310">
        <v>108</v>
      </c>
      <c r="I21" s="311">
        <v>102.8</v>
      </c>
      <c r="J21" s="312">
        <v>102.9</v>
      </c>
      <c r="K21" s="292" t="s">
        <v>363</v>
      </c>
    </row>
    <row r="22" spans="1:12" s="308" customFormat="1" ht="25.5">
      <c r="A22" s="292" t="s">
        <v>364</v>
      </c>
      <c r="B22" s="310">
        <v>101</v>
      </c>
      <c r="C22" s="310">
        <v>107.1</v>
      </c>
      <c r="D22" s="310">
        <v>108.9</v>
      </c>
      <c r="E22" s="310">
        <v>112.1</v>
      </c>
      <c r="F22" s="310">
        <v>117.1</v>
      </c>
      <c r="G22" s="310">
        <v>120.5</v>
      </c>
      <c r="H22" s="310">
        <v>120.4</v>
      </c>
      <c r="I22" s="311">
        <v>120.2</v>
      </c>
      <c r="J22" s="312">
        <v>120.6</v>
      </c>
      <c r="K22" s="292" t="s">
        <v>365</v>
      </c>
    </row>
    <row r="23" spans="1:12" s="308" customFormat="1" ht="25.5">
      <c r="A23" s="292" t="s">
        <v>366</v>
      </c>
      <c r="B23" s="310">
        <v>-0.9</v>
      </c>
      <c r="C23" s="310">
        <v>-0.1</v>
      </c>
      <c r="D23" s="310">
        <v>0.5</v>
      </c>
      <c r="E23" s="310">
        <v>0.2</v>
      </c>
      <c r="F23" s="310">
        <v>0.4</v>
      </c>
      <c r="G23" s="310">
        <v>0.4</v>
      </c>
      <c r="H23" s="310">
        <v>0.5</v>
      </c>
      <c r="I23" s="311">
        <v>0.2</v>
      </c>
      <c r="J23" s="312">
        <v>0.2</v>
      </c>
      <c r="K23" s="292" t="s">
        <v>367</v>
      </c>
    </row>
    <row r="24" spans="1:12" s="308" customFormat="1" ht="9.9499999999999993" customHeight="1">
      <c r="A24" s="513" t="s">
        <v>4</v>
      </c>
      <c r="B24" s="513"/>
      <c r="C24" s="513"/>
      <c r="D24" s="513"/>
      <c r="E24" s="513"/>
      <c r="F24" s="513"/>
      <c r="G24" s="513"/>
      <c r="H24" s="513"/>
      <c r="I24" s="513"/>
      <c r="J24" s="513"/>
      <c r="K24" s="513"/>
    </row>
    <row r="25" spans="1:12" ht="9" customHeight="1">
      <c r="A25" s="514" t="s">
        <v>315</v>
      </c>
      <c r="B25" s="514"/>
      <c r="C25" s="514"/>
      <c r="D25" s="514"/>
      <c r="E25" s="514"/>
      <c r="F25" s="514"/>
      <c r="G25" s="514"/>
      <c r="H25" s="514"/>
      <c r="I25" s="514"/>
      <c r="J25" s="514"/>
      <c r="K25" s="514"/>
      <c r="L25" s="274"/>
    </row>
    <row r="26" spans="1:12" ht="9" customHeight="1">
      <c r="A26" s="514" t="s">
        <v>316</v>
      </c>
      <c r="B26" s="514"/>
      <c r="C26" s="514"/>
      <c r="D26" s="514"/>
      <c r="E26" s="514"/>
      <c r="F26" s="514"/>
      <c r="G26" s="514"/>
      <c r="H26" s="514"/>
      <c r="I26" s="514"/>
      <c r="J26" s="514"/>
      <c r="K26" s="514"/>
      <c r="L26" s="274"/>
    </row>
    <row r="27" spans="1:12" ht="9" customHeight="1">
      <c r="A27" s="514" t="s">
        <v>368</v>
      </c>
      <c r="B27" s="514"/>
      <c r="C27" s="514"/>
      <c r="D27" s="514"/>
      <c r="E27" s="514"/>
      <c r="F27" s="514"/>
      <c r="G27" s="514"/>
      <c r="H27" s="514"/>
      <c r="I27" s="514"/>
      <c r="J27" s="514"/>
      <c r="K27" s="514"/>
      <c r="L27" s="274"/>
    </row>
    <row r="28" spans="1:12" ht="9" customHeight="1">
      <c r="A28" s="511" t="s">
        <v>369</v>
      </c>
      <c r="B28" s="511"/>
      <c r="C28" s="511"/>
      <c r="D28" s="511"/>
      <c r="E28" s="511"/>
      <c r="F28" s="511"/>
      <c r="G28" s="511"/>
      <c r="H28" s="511"/>
      <c r="I28" s="511"/>
      <c r="J28" s="511"/>
      <c r="K28" s="511"/>
      <c r="L28" s="274"/>
    </row>
  </sheetData>
  <mergeCells count="7">
    <mergeCell ref="A28:K28"/>
    <mergeCell ref="A1:K1"/>
    <mergeCell ref="A2:K2"/>
    <mergeCell ref="A24:K24"/>
    <mergeCell ref="A25:K25"/>
    <mergeCell ref="A26:K26"/>
    <mergeCell ref="A27:K27"/>
  </mergeCells>
  <conditionalFormatting sqref="B6:J23">
    <cfRule type="cellIs" dxfId="11" priority="1" stopIfTrue="1" operator="notEqual">
      <formula>#REF!</formula>
    </cfRule>
  </conditionalFormatting>
  <printOptions horizontalCentered="1"/>
  <pageMargins left="0.39370078740157483" right="0.39370078740157483" top="0.39370078740157483" bottom="0.39370078740157483" header="0" footer="0"/>
  <pageSetup scale="77" fitToHeight="0" orientation="portrait" verticalDpi="0" r:id="rId1"/>
</worksheet>
</file>

<file path=xl/worksheets/sheet9.xml><?xml version="1.0" encoding="utf-8"?>
<worksheet xmlns="http://schemas.openxmlformats.org/spreadsheetml/2006/main" xmlns:r="http://schemas.openxmlformats.org/officeDocument/2006/relationships">
  <sheetPr>
    <pageSetUpPr fitToPage="1"/>
  </sheetPr>
  <dimension ref="A1:V28"/>
  <sheetViews>
    <sheetView showGridLines="0" workbookViewId="0">
      <selection sqref="A1:XFD1"/>
    </sheetView>
  </sheetViews>
  <sheetFormatPr defaultColWidth="8.85546875" defaultRowHeight="12.75"/>
  <cols>
    <col min="1" max="1" width="28.7109375" style="289" customWidth="1"/>
    <col min="2" max="10" width="7.5703125" style="289" customWidth="1"/>
    <col min="11" max="11" width="26.28515625" style="289" customWidth="1"/>
    <col min="12" max="12" width="8.85546875" style="289"/>
    <col min="13" max="13" width="28.140625" style="197" customWidth="1"/>
    <col min="14" max="22" width="8.85546875" style="197"/>
    <col min="23" max="16384" width="8.85546875" style="289"/>
  </cols>
  <sheetData>
    <row r="1" spans="1:22" ht="30" customHeight="1">
      <c r="A1" s="512" t="s">
        <v>319</v>
      </c>
      <c r="B1" s="512"/>
      <c r="C1" s="512"/>
      <c r="D1" s="512"/>
      <c r="E1" s="512"/>
      <c r="F1" s="512"/>
      <c r="G1" s="512"/>
      <c r="H1" s="512"/>
      <c r="I1" s="512"/>
      <c r="J1" s="512"/>
      <c r="K1" s="512"/>
      <c r="V1" s="289"/>
    </row>
    <row r="2" spans="1:22" ht="30" customHeight="1">
      <c r="A2" s="512" t="s">
        <v>320</v>
      </c>
      <c r="B2" s="512"/>
      <c r="C2" s="512"/>
      <c r="D2" s="512"/>
      <c r="E2" s="512"/>
      <c r="F2" s="512"/>
      <c r="G2" s="512"/>
      <c r="H2" s="512"/>
      <c r="I2" s="512"/>
      <c r="J2" s="512"/>
      <c r="K2" s="512"/>
      <c r="V2" s="289"/>
    </row>
    <row r="3" spans="1:22" ht="9.75" customHeight="1">
      <c r="A3" s="291" t="s">
        <v>264</v>
      </c>
      <c r="B3" s="258"/>
      <c r="C3" s="258"/>
      <c r="D3" s="258"/>
      <c r="E3" s="258"/>
      <c r="F3" s="258"/>
      <c r="G3" s="258"/>
      <c r="K3" s="280" t="s">
        <v>293</v>
      </c>
      <c r="V3" s="289"/>
    </row>
    <row r="4" spans="1:22">
      <c r="A4" s="260"/>
      <c r="B4" s="261">
        <v>2010</v>
      </c>
      <c r="C4" s="261">
        <v>2011</v>
      </c>
      <c r="D4" s="261">
        <v>2012</v>
      </c>
      <c r="E4" s="261">
        <v>2013</v>
      </c>
      <c r="F4" s="261">
        <v>2014</v>
      </c>
      <c r="G4" s="261">
        <v>2015</v>
      </c>
      <c r="H4" s="261">
        <f>2016</f>
        <v>2016</v>
      </c>
      <c r="I4" s="262">
        <f>2017</f>
        <v>2017</v>
      </c>
      <c r="J4" s="263" t="s">
        <v>294</v>
      </c>
      <c r="K4" s="260"/>
      <c r="V4" s="289"/>
    </row>
    <row r="5" spans="1:22" ht="15" customHeight="1">
      <c r="A5" s="292" t="s">
        <v>204</v>
      </c>
      <c r="B5" s="293">
        <v>11804883</v>
      </c>
      <c r="C5" s="293">
        <v>11756562</v>
      </c>
      <c r="D5" s="293">
        <v>11321137</v>
      </c>
      <c r="E5" s="293">
        <v>11517067</v>
      </c>
      <c r="F5" s="293">
        <v>10982538</v>
      </c>
      <c r="G5" s="293">
        <v>11360526</v>
      </c>
      <c r="H5" s="293">
        <v>11432958</v>
      </c>
      <c r="I5" s="293">
        <v>11731476</v>
      </c>
      <c r="J5" s="294">
        <v>12189271.5</v>
      </c>
      <c r="K5" s="292" t="s">
        <v>204</v>
      </c>
      <c r="L5" s="295"/>
      <c r="M5" s="296"/>
      <c r="N5" s="296"/>
      <c r="O5" s="296"/>
      <c r="P5" s="296"/>
      <c r="Q5" s="296"/>
      <c r="R5" s="296"/>
      <c r="S5" s="296"/>
      <c r="T5" s="296"/>
      <c r="U5" s="296"/>
      <c r="V5" s="289"/>
    </row>
    <row r="6" spans="1:22" ht="15" customHeight="1">
      <c r="A6" s="297" t="s">
        <v>321</v>
      </c>
      <c r="B6" s="293">
        <v>9983741</v>
      </c>
      <c r="C6" s="293">
        <v>9908538</v>
      </c>
      <c r="D6" s="293">
        <v>9488716</v>
      </c>
      <c r="E6" s="293">
        <v>10144336</v>
      </c>
      <c r="F6" s="293">
        <v>10011431</v>
      </c>
      <c r="G6" s="293">
        <v>10357075</v>
      </c>
      <c r="H6" s="293">
        <v>10690352</v>
      </c>
      <c r="I6" s="293">
        <v>11065005</v>
      </c>
      <c r="J6" s="294">
        <v>11469322.5</v>
      </c>
      <c r="K6" s="297" t="s">
        <v>322</v>
      </c>
      <c r="L6" s="298"/>
      <c r="V6" s="289"/>
    </row>
    <row r="7" spans="1:22" ht="15" customHeight="1">
      <c r="A7" s="299" t="s">
        <v>323</v>
      </c>
      <c r="B7" s="293">
        <v>1235298</v>
      </c>
      <c r="C7" s="293">
        <v>1206990</v>
      </c>
      <c r="D7" s="293">
        <v>1268493</v>
      </c>
      <c r="E7" s="293">
        <v>1498043</v>
      </c>
      <c r="F7" s="293">
        <v>1389375</v>
      </c>
      <c r="G7" s="293">
        <v>1463358</v>
      </c>
      <c r="H7" s="293">
        <v>1477918</v>
      </c>
      <c r="I7" s="293">
        <v>1426619</v>
      </c>
      <c r="J7" s="294">
        <v>1547095</v>
      </c>
      <c r="K7" s="299" t="s">
        <v>324</v>
      </c>
      <c r="L7" s="298"/>
      <c r="V7" s="289"/>
    </row>
    <row r="8" spans="1:22" ht="15" customHeight="1">
      <c r="A8" s="299" t="s">
        <v>325</v>
      </c>
      <c r="B8" s="293">
        <v>2384716</v>
      </c>
      <c r="C8" s="293">
        <v>2490696</v>
      </c>
      <c r="D8" s="293">
        <v>2293800</v>
      </c>
      <c r="E8" s="293">
        <v>2495210</v>
      </c>
      <c r="F8" s="293">
        <v>2847184</v>
      </c>
      <c r="G8" s="293">
        <v>3030142</v>
      </c>
      <c r="H8" s="293">
        <v>3144954</v>
      </c>
      <c r="I8" s="293">
        <v>3307129</v>
      </c>
      <c r="J8" s="294">
        <v>3599787</v>
      </c>
      <c r="K8" s="299" t="s">
        <v>326</v>
      </c>
      <c r="L8" s="298"/>
      <c r="V8" s="289"/>
    </row>
    <row r="9" spans="1:22" ht="15" customHeight="1">
      <c r="A9" s="299" t="s">
        <v>327</v>
      </c>
      <c r="B9" s="293">
        <v>736473</v>
      </c>
      <c r="C9" s="293">
        <v>694402</v>
      </c>
      <c r="D9" s="293">
        <v>639163</v>
      </c>
      <c r="E9" s="293">
        <v>758131</v>
      </c>
      <c r="F9" s="293">
        <v>631749</v>
      </c>
      <c r="G9" s="293">
        <v>609649</v>
      </c>
      <c r="H9" s="293">
        <v>618581</v>
      </c>
      <c r="I9" s="293">
        <v>628046</v>
      </c>
      <c r="J9" s="294">
        <v>631297</v>
      </c>
      <c r="K9" s="299" t="s">
        <v>328</v>
      </c>
      <c r="L9" s="298"/>
      <c r="V9" s="289"/>
    </row>
    <row r="10" spans="1:22" ht="15" customHeight="1">
      <c r="A10" s="299" t="s">
        <v>329</v>
      </c>
      <c r="B10" s="293">
        <v>2024698</v>
      </c>
      <c r="C10" s="293">
        <v>1877082</v>
      </c>
      <c r="D10" s="293">
        <v>1784279</v>
      </c>
      <c r="E10" s="293">
        <v>1739542</v>
      </c>
      <c r="F10" s="293">
        <v>1673603</v>
      </c>
      <c r="G10" s="293">
        <v>1841252</v>
      </c>
      <c r="H10" s="293">
        <v>1893413</v>
      </c>
      <c r="I10" s="293">
        <v>1867312</v>
      </c>
      <c r="J10" s="294">
        <v>2012905</v>
      </c>
      <c r="K10" s="299" t="s">
        <v>330</v>
      </c>
      <c r="L10" s="298"/>
      <c r="V10" s="289"/>
    </row>
    <row r="11" spans="1:22" ht="15" customHeight="1">
      <c r="A11" s="299" t="s">
        <v>331</v>
      </c>
      <c r="B11" s="293">
        <v>3602556</v>
      </c>
      <c r="C11" s="293">
        <v>3639368</v>
      </c>
      <c r="D11" s="293">
        <v>3502981</v>
      </c>
      <c r="E11" s="293">
        <v>3653410</v>
      </c>
      <c r="F11" s="293">
        <v>3469520</v>
      </c>
      <c r="G11" s="293">
        <v>3412674</v>
      </c>
      <c r="H11" s="293">
        <v>3555486</v>
      </c>
      <c r="I11" s="293">
        <v>3835899</v>
      </c>
      <c r="J11" s="294">
        <v>3678238.5</v>
      </c>
      <c r="K11" s="299" t="s">
        <v>332</v>
      </c>
      <c r="L11" s="298"/>
      <c r="V11" s="289"/>
    </row>
    <row r="12" spans="1:22" s="197" customFormat="1" ht="15" customHeight="1">
      <c r="A12" s="300" t="s">
        <v>333</v>
      </c>
      <c r="B12" s="301">
        <v>1821142</v>
      </c>
      <c r="C12" s="301">
        <v>1848024</v>
      </c>
      <c r="D12" s="301">
        <v>1832421</v>
      </c>
      <c r="E12" s="301">
        <v>1372731</v>
      </c>
      <c r="F12" s="301">
        <v>971107</v>
      </c>
      <c r="G12" s="301">
        <v>1003451</v>
      </c>
      <c r="H12" s="301">
        <v>742606</v>
      </c>
      <c r="I12" s="301">
        <v>666471</v>
      </c>
      <c r="J12" s="302">
        <v>719949</v>
      </c>
      <c r="K12" s="300" t="s">
        <v>334</v>
      </c>
      <c r="L12" s="298"/>
    </row>
    <row r="13" spans="1:22" s="197" customFormat="1" ht="9.9499999999999993" customHeight="1">
      <c r="A13" s="515" t="s">
        <v>4</v>
      </c>
      <c r="B13" s="515"/>
      <c r="C13" s="515"/>
      <c r="D13" s="515"/>
      <c r="E13" s="515"/>
      <c r="F13" s="515"/>
      <c r="G13" s="515"/>
      <c r="H13" s="515"/>
      <c r="I13" s="515"/>
      <c r="J13" s="515"/>
      <c r="K13" s="515"/>
      <c r="L13" s="298"/>
    </row>
    <row r="14" spans="1:22" s="197" customFormat="1" ht="9" customHeight="1">
      <c r="A14" s="514" t="s">
        <v>315</v>
      </c>
      <c r="B14" s="514"/>
      <c r="C14" s="514"/>
      <c r="D14" s="514"/>
      <c r="E14" s="514"/>
      <c r="F14" s="514"/>
      <c r="G14" s="514"/>
      <c r="H14" s="514"/>
      <c r="I14" s="514"/>
      <c r="J14" s="514"/>
      <c r="K14" s="514"/>
      <c r="L14" s="289"/>
    </row>
    <row r="15" spans="1:22" s="197" customFormat="1" ht="9" customHeight="1">
      <c r="A15" s="514" t="s">
        <v>316</v>
      </c>
      <c r="B15" s="514"/>
      <c r="C15" s="514"/>
      <c r="D15" s="514"/>
      <c r="E15" s="514"/>
      <c r="F15" s="514"/>
      <c r="G15" s="514"/>
      <c r="H15" s="514"/>
      <c r="I15" s="514"/>
      <c r="J15" s="514"/>
      <c r="K15" s="514"/>
      <c r="L15" s="289"/>
    </row>
    <row r="16" spans="1:22" s="197" customFormat="1" ht="9" customHeight="1">
      <c r="A16" s="511" t="s">
        <v>335</v>
      </c>
      <c r="B16" s="511"/>
      <c r="C16" s="511"/>
      <c r="D16" s="511"/>
      <c r="E16" s="511"/>
      <c r="F16" s="511"/>
      <c r="G16" s="511"/>
      <c r="H16" s="511"/>
      <c r="I16" s="511"/>
      <c r="J16" s="511"/>
      <c r="K16" s="511"/>
      <c r="L16" s="289"/>
    </row>
    <row r="17" spans="1:22" ht="9" customHeight="1">
      <c r="A17" s="511" t="s">
        <v>336</v>
      </c>
      <c r="B17" s="514"/>
      <c r="C17" s="514"/>
      <c r="D17" s="514"/>
      <c r="E17" s="514"/>
      <c r="F17" s="514"/>
      <c r="G17" s="514"/>
      <c r="H17" s="514"/>
      <c r="I17" s="514"/>
      <c r="J17" s="514"/>
      <c r="K17" s="514"/>
      <c r="M17" s="289"/>
      <c r="N17" s="289"/>
      <c r="O17" s="289"/>
      <c r="P17" s="289"/>
      <c r="Q17" s="289"/>
      <c r="R17" s="289"/>
      <c r="S17" s="289"/>
      <c r="T17" s="289"/>
      <c r="U17" s="289"/>
      <c r="V17" s="289"/>
    </row>
    <row r="19" spans="1:22">
      <c r="A19" s="303"/>
      <c r="B19" s="304"/>
      <c r="C19" s="304"/>
      <c r="D19" s="304"/>
      <c r="E19" s="304"/>
      <c r="F19" s="304"/>
      <c r="G19" s="304"/>
      <c r="H19" s="304"/>
      <c r="I19" s="304"/>
      <c r="J19" s="304"/>
      <c r="M19" s="289"/>
      <c r="N19" s="289"/>
      <c r="O19" s="289"/>
      <c r="P19" s="289"/>
      <c r="Q19" s="289"/>
      <c r="R19" s="289"/>
      <c r="S19" s="289"/>
      <c r="T19" s="289"/>
      <c r="U19" s="289"/>
      <c r="V19" s="289"/>
    </row>
    <row r="20" spans="1:22">
      <c r="B20" s="304"/>
      <c r="C20" s="304"/>
      <c r="D20" s="304"/>
      <c r="E20" s="304"/>
      <c r="F20" s="304"/>
      <c r="G20" s="304"/>
      <c r="H20" s="304"/>
      <c r="I20" s="304"/>
      <c r="J20" s="304"/>
      <c r="M20" s="289"/>
      <c r="N20" s="289"/>
      <c r="O20" s="289"/>
      <c r="P20" s="289"/>
      <c r="Q20" s="289"/>
      <c r="R20" s="289"/>
      <c r="S20" s="289"/>
      <c r="T20" s="289"/>
      <c r="U20" s="289"/>
      <c r="V20" s="289"/>
    </row>
    <row r="21" spans="1:22">
      <c r="B21" s="304"/>
      <c r="C21" s="304"/>
      <c r="D21" s="304"/>
      <c r="E21" s="304"/>
      <c r="F21" s="304"/>
      <c r="G21" s="304"/>
      <c r="H21" s="304"/>
      <c r="I21" s="304"/>
      <c r="J21" s="304"/>
      <c r="M21" s="289"/>
      <c r="N21" s="289"/>
      <c r="O21" s="289"/>
      <c r="P21" s="289"/>
      <c r="Q21" s="289"/>
      <c r="R21" s="289"/>
      <c r="S21" s="289"/>
      <c r="T21" s="289"/>
      <c r="U21" s="289"/>
      <c r="V21" s="289"/>
    </row>
    <row r="22" spans="1:22">
      <c r="B22" s="304"/>
      <c r="C22" s="304"/>
      <c r="D22" s="304"/>
      <c r="E22" s="304"/>
      <c r="F22" s="304"/>
      <c r="G22" s="304"/>
      <c r="H22" s="304"/>
      <c r="I22" s="304"/>
      <c r="J22" s="304"/>
      <c r="M22" s="289"/>
      <c r="N22" s="289"/>
      <c r="O22" s="289"/>
      <c r="P22" s="289"/>
      <c r="Q22" s="289"/>
      <c r="R22" s="289"/>
      <c r="S22" s="289"/>
      <c r="T22" s="289"/>
      <c r="U22" s="289"/>
      <c r="V22" s="289"/>
    </row>
    <row r="23" spans="1:22">
      <c r="A23" s="303"/>
      <c r="B23" s="304"/>
      <c r="C23" s="304"/>
      <c r="D23" s="304"/>
      <c r="E23" s="304"/>
      <c r="F23" s="304"/>
      <c r="G23" s="304"/>
      <c r="H23" s="304"/>
      <c r="I23" s="304"/>
      <c r="J23" s="304"/>
      <c r="M23" s="289"/>
      <c r="N23" s="289"/>
      <c r="O23" s="289"/>
      <c r="P23" s="289"/>
      <c r="Q23" s="289"/>
      <c r="R23" s="289"/>
      <c r="S23" s="289"/>
      <c r="T23" s="289"/>
      <c r="U23" s="289"/>
      <c r="V23" s="289"/>
    </row>
    <row r="24" spans="1:22">
      <c r="B24" s="304"/>
      <c r="C24" s="304"/>
      <c r="D24" s="304"/>
      <c r="E24" s="304"/>
      <c r="F24" s="304"/>
      <c r="G24" s="304"/>
      <c r="H24" s="304"/>
      <c r="I24" s="304"/>
      <c r="J24" s="304"/>
      <c r="M24" s="289"/>
      <c r="N24" s="289"/>
      <c r="O24" s="289"/>
      <c r="P24" s="289"/>
      <c r="Q24" s="289"/>
      <c r="R24" s="289"/>
      <c r="S24" s="289"/>
      <c r="T24" s="289"/>
      <c r="U24" s="289"/>
      <c r="V24" s="289"/>
    </row>
    <row r="25" spans="1:22">
      <c r="B25" s="304"/>
      <c r="C25" s="304"/>
      <c r="D25" s="304"/>
      <c r="E25" s="304"/>
      <c r="F25" s="304"/>
      <c r="G25" s="304"/>
      <c r="H25" s="304"/>
      <c r="I25" s="304"/>
      <c r="J25" s="304"/>
      <c r="M25" s="289"/>
      <c r="N25" s="289"/>
      <c r="O25" s="289"/>
      <c r="P25" s="289"/>
      <c r="Q25" s="289"/>
      <c r="R25" s="289"/>
      <c r="S25" s="289"/>
      <c r="T25" s="289"/>
      <c r="U25" s="289"/>
      <c r="V25" s="289"/>
    </row>
    <row r="26" spans="1:22">
      <c r="B26" s="304"/>
      <c r="C26" s="304"/>
      <c r="D26" s="304"/>
      <c r="E26" s="304"/>
      <c r="F26" s="304"/>
      <c r="G26" s="304"/>
      <c r="H26" s="304"/>
      <c r="I26" s="304"/>
      <c r="J26" s="304"/>
      <c r="M26" s="289"/>
      <c r="N26" s="289"/>
      <c r="O26" s="289"/>
      <c r="P26" s="289"/>
      <c r="Q26" s="289"/>
      <c r="R26" s="289"/>
      <c r="S26" s="289"/>
      <c r="T26" s="289"/>
      <c r="U26" s="289"/>
      <c r="V26" s="289"/>
    </row>
    <row r="27" spans="1:22">
      <c r="B27" s="304"/>
      <c r="C27" s="304"/>
      <c r="D27" s="304"/>
      <c r="E27" s="304"/>
      <c r="F27" s="304"/>
      <c r="G27" s="304"/>
      <c r="H27" s="304"/>
      <c r="I27" s="304"/>
      <c r="J27" s="304"/>
      <c r="M27" s="289"/>
      <c r="N27" s="289"/>
      <c r="O27" s="289"/>
      <c r="P27" s="289"/>
      <c r="Q27" s="289"/>
      <c r="R27" s="289"/>
      <c r="S27" s="289"/>
      <c r="T27" s="289"/>
      <c r="U27" s="289"/>
      <c r="V27" s="289"/>
    </row>
    <row r="28" spans="1:22">
      <c r="B28" s="304"/>
      <c r="C28" s="304"/>
      <c r="D28" s="304"/>
      <c r="E28" s="304"/>
      <c r="F28" s="304"/>
      <c r="G28" s="304"/>
      <c r="H28" s="304"/>
      <c r="I28" s="304"/>
      <c r="J28" s="304"/>
      <c r="M28" s="289"/>
      <c r="N28" s="289"/>
      <c r="O28" s="289"/>
      <c r="P28" s="289"/>
      <c r="Q28" s="289"/>
      <c r="R28" s="289"/>
      <c r="S28" s="289"/>
      <c r="T28" s="289"/>
      <c r="U28" s="289"/>
      <c r="V28" s="289"/>
    </row>
  </sheetData>
  <mergeCells count="7">
    <mergeCell ref="A17:K17"/>
    <mergeCell ref="A1:K1"/>
    <mergeCell ref="A2:K2"/>
    <mergeCell ref="A13:K13"/>
    <mergeCell ref="A14:K14"/>
    <mergeCell ref="A15:K15"/>
    <mergeCell ref="A16:K16"/>
  </mergeCells>
  <conditionalFormatting sqref="B12:J12">
    <cfRule type="cellIs" dxfId="10" priority="3" stopIfTrue="1" operator="notEqual">
      <formula>#REF!</formula>
    </cfRule>
  </conditionalFormatting>
  <conditionalFormatting sqref="B11:G11">
    <cfRule type="cellIs" dxfId="9" priority="2" stopIfTrue="1" operator="notEqual">
      <formula>#REF!</formula>
    </cfRule>
  </conditionalFormatting>
  <conditionalFormatting sqref="H11:I11">
    <cfRule type="cellIs" dxfId="8" priority="1" stopIfTrue="1" operator="notEqual">
      <formula>#REF!</formula>
    </cfRule>
  </conditionalFormatting>
  <printOptions horizontalCentered="1"/>
  <pageMargins left="0.39370078740157483" right="0.39370078740157483" top="0.39370078740157483" bottom="0.39370078740157483" header="0" footer="0"/>
  <pageSetup scale="76"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30</vt:i4>
      </vt:variant>
    </vt:vector>
  </HeadingPairs>
  <TitlesOfParts>
    <vt:vector size="30" baseType="lpstr">
      <vt:lpstr>Indice_iv</vt:lpstr>
      <vt:lpstr>Contents</vt:lpstr>
      <vt:lpstr>IV_01_01_18_Lis</vt:lpstr>
      <vt:lpstr>IV_01_02_18_Lis</vt:lpstr>
      <vt:lpstr>IV_01_03_18_Lis</vt:lpstr>
      <vt:lpstr>IV_01_04_18_Lis</vt:lpstr>
      <vt:lpstr>IV_01_05_18_Lis</vt:lpstr>
      <vt:lpstr>IV_01_06_18_PT</vt:lpstr>
      <vt:lpstr>IV_01_07_18_PT</vt:lpstr>
      <vt:lpstr>IV_01_08_18_PT</vt:lpstr>
      <vt:lpstr>IV_01_09_18_PT</vt:lpstr>
      <vt:lpstr>IV_02_01_Lis</vt:lpstr>
      <vt:lpstr>IV_02_02_Lis</vt:lpstr>
      <vt:lpstr>IV_02_03_Lis</vt:lpstr>
      <vt:lpstr>IV_03_01_Lis</vt:lpstr>
      <vt:lpstr>IV_03_01c_Lis</vt:lpstr>
      <vt:lpstr>IV_03_01cc_Lis</vt:lpstr>
      <vt:lpstr>IV_03_02_Lis</vt:lpstr>
      <vt:lpstr>IV_03_03_Lis</vt:lpstr>
      <vt:lpstr>IV_03_04_Lis</vt:lpstr>
      <vt:lpstr>IV_03_05_Lis</vt:lpstr>
      <vt:lpstr>IV_03_05c_Lis</vt:lpstr>
      <vt:lpstr>IV_03_05cc_Lis</vt:lpstr>
      <vt:lpstr>IV_03_06_Lis</vt:lpstr>
      <vt:lpstr>IV_03_07_Lis</vt:lpstr>
      <vt:lpstr>IV_03_07c_Lis</vt:lpstr>
      <vt:lpstr>IV_03_08_Lis</vt:lpstr>
      <vt:lpstr>IV_03_09_Lis</vt:lpstr>
      <vt:lpstr>IV_03_09c_Lis</vt:lpstr>
      <vt:lpstr>IV_03_10_Lis</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jose.monteiro</dc:creator>
  <cp:lastModifiedBy>olga.mendes</cp:lastModifiedBy>
  <dcterms:created xsi:type="dcterms:W3CDTF">2019-12-13T17:16:39Z</dcterms:created>
  <dcterms:modified xsi:type="dcterms:W3CDTF">2019-12-19T15:38:23Z</dcterms:modified>
</cp:coreProperties>
</file>